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前田拓哉\Desktop\令和７年\卓球大会\春季大会\R7 春季大会運営\"/>
    </mc:Choice>
  </mc:AlternateContent>
  <xr:revisionPtr revIDLastSave="0" documentId="13_ncr:1_{9E237CF0-EB73-4969-BD55-5BD8BAB094E2}" xr6:coauthVersionLast="36" xr6:coauthVersionMax="36" xr10:uidLastSave="{00000000-0000-0000-0000-000000000000}"/>
  <bookViews>
    <workbookView xWindow="0" yWindow="0" windowWidth="20490" windowHeight="7530" activeTab="1" xr2:uid="{00000000-000D-0000-FFFF-FFFF00000000}"/>
  </bookViews>
  <sheets>
    <sheet name="シングルス【男子】" sheetId="16" r:id="rId1"/>
    <sheet name="団体戦(男子)" sheetId="18" r:id="rId2"/>
    <sheet name="シングルス【女子】" sheetId="17" r:id="rId3"/>
    <sheet name="団体戦(女子)" sheetId="19" r:id="rId4"/>
  </sheets>
  <definedNames>
    <definedName name="_xlnm.Print_Area" localSheetId="2">シングルス【女子】!$A$1:$F$45</definedName>
    <definedName name="_xlnm.Print_Area" localSheetId="0">シングルス【男子】!$A$1:$F$45</definedName>
    <definedName name="_xlnm.Print_Area" localSheetId="3">'団体戦(女子)'!$A$1:$H$25</definedName>
    <definedName name="_xlnm.Print_Area" localSheetId="1">'団体戦(男子)'!$A$1:$H$25</definedName>
  </definedNames>
  <calcPr calcId="191029"/>
</workbook>
</file>

<file path=xl/calcChain.xml><?xml version="1.0" encoding="utf-8"?>
<calcChain xmlns="http://schemas.openxmlformats.org/spreadsheetml/2006/main">
  <c r="F43" i="17" l="1"/>
  <c r="F42" i="17"/>
  <c r="F41" i="17"/>
  <c r="F43" i="16"/>
  <c r="F44" i="17" l="1"/>
  <c r="F42" i="16"/>
  <c r="F41" i="16"/>
  <c r="F44" i="16" l="1"/>
</calcChain>
</file>

<file path=xl/sharedStrings.xml><?xml version="1.0" encoding="utf-8"?>
<sst xmlns="http://schemas.openxmlformats.org/spreadsheetml/2006/main" count="262" uniqueCount="107">
  <si>
    <t>支部名</t>
    <rPh sb="0" eb="3">
      <t>シブメイ</t>
    </rPh>
    <phoneticPr fontId="1"/>
  </si>
  <si>
    <t>チーム名</t>
    <rPh sb="3" eb="4">
      <t>メイ</t>
    </rPh>
    <phoneticPr fontId="1"/>
  </si>
  <si>
    <t>大会名</t>
    <rPh sb="0" eb="3">
      <t>タイカイメイ</t>
    </rPh>
    <phoneticPr fontId="1"/>
  </si>
  <si>
    <t>種別</t>
    <rPh sb="0" eb="2">
      <t>シュベツ</t>
    </rPh>
    <phoneticPr fontId="1"/>
  </si>
  <si>
    <t>申込者</t>
    <rPh sb="0" eb="2">
      <t>モウシコミ</t>
    </rPh>
    <rPh sb="2" eb="3">
      <t>シャ</t>
    </rPh>
    <phoneticPr fontId="1"/>
  </si>
  <si>
    <t>1.室蘭地区卓球選手権大会カブ・ホープスの部</t>
    <rPh sb="4" eb="6">
      <t>チク</t>
    </rPh>
    <rPh sb="21" eb="22">
      <t>ブ</t>
    </rPh>
    <phoneticPr fontId="2"/>
  </si>
  <si>
    <t>2.室蘭地区春季中学卓球大会団体の部</t>
    <rPh sb="2" eb="4">
      <t>ムロラン</t>
    </rPh>
    <rPh sb="4" eb="6">
      <t>チク</t>
    </rPh>
    <rPh sb="6" eb="8">
      <t>シュンキ</t>
    </rPh>
    <rPh sb="8" eb="10">
      <t>チュウガク</t>
    </rPh>
    <rPh sb="10" eb="12">
      <t>タッキュウ</t>
    </rPh>
    <rPh sb="12" eb="14">
      <t>タイカイ</t>
    </rPh>
    <rPh sb="14" eb="16">
      <t>ダンタイ</t>
    </rPh>
    <rPh sb="17" eb="18">
      <t>ブ</t>
    </rPh>
    <phoneticPr fontId="2"/>
  </si>
  <si>
    <t>3.室蘭地区春季高校卓球大会団体の部</t>
    <rPh sb="2" eb="4">
      <t>ムロラン</t>
    </rPh>
    <rPh sb="4" eb="6">
      <t>チク</t>
    </rPh>
    <rPh sb="6" eb="8">
      <t>シュンキ</t>
    </rPh>
    <rPh sb="8" eb="10">
      <t>コウコウ</t>
    </rPh>
    <rPh sb="10" eb="12">
      <t>タッキュウ</t>
    </rPh>
    <rPh sb="12" eb="14">
      <t>タイカイ</t>
    </rPh>
    <rPh sb="14" eb="16">
      <t>ダンタイ</t>
    </rPh>
    <rPh sb="17" eb="18">
      <t>ブ</t>
    </rPh>
    <phoneticPr fontId="2"/>
  </si>
  <si>
    <t>4.室蘭地区春季中学卓球大会個人の部</t>
    <rPh sb="2" eb="4">
      <t>ムロラン</t>
    </rPh>
    <rPh sb="4" eb="6">
      <t>チク</t>
    </rPh>
    <rPh sb="6" eb="8">
      <t>シュンキ</t>
    </rPh>
    <rPh sb="8" eb="10">
      <t>チュウガク</t>
    </rPh>
    <rPh sb="10" eb="12">
      <t>タッキュウ</t>
    </rPh>
    <rPh sb="12" eb="14">
      <t>タイカイ</t>
    </rPh>
    <rPh sb="14" eb="16">
      <t>コジン</t>
    </rPh>
    <rPh sb="17" eb="18">
      <t>ブ</t>
    </rPh>
    <phoneticPr fontId="2"/>
  </si>
  <si>
    <t>5.室蘭地区春季高校卓球大会個人の部</t>
    <rPh sb="2" eb="4">
      <t>ムロラン</t>
    </rPh>
    <rPh sb="4" eb="6">
      <t>チク</t>
    </rPh>
    <rPh sb="6" eb="8">
      <t>シュンキ</t>
    </rPh>
    <rPh sb="8" eb="10">
      <t>コウコウ</t>
    </rPh>
    <rPh sb="10" eb="12">
      <t>タッキュウ</t>
    </rPh>
    <rPh sb="12" eb="14">
      <t>タイカイ</t>
    </rPh>
    <rPh sb="14" eb="16">
      <t>コジン</t>
    </rPh>
    <rPh sb="17" eb="18">
      <t>ブ</t>
    </rPh>
    <phoneticPr fontId="2"/>
  </si>
  <si>
    <t>6.国民スポーツ大会卓球競技室蘭地区予選</t>
    <rPh sb="2" eb="4">
      <t>コクミン</t>
    </rPh>
    <phoneticPr fontId="2"/>
  </si>
  <si>
    <t>7.室蘭地区社会人卓球選手権大会</t>
    <phoneticPr fontId="1"/>
  </si>
  <si>
    <t>8.室蘭地区卓球選手権大会マスターズの部</t>
    <phoneticPr fontId="1"/>
  </si>
  <si>
    <t>9.室蘭地区卓球選手権大会カデットの部</t>
    <rPh sb="2" eb="4">
      <t>ムロラン</t>
    </rPh>
    <rPh sb="4" eb="6">
      <t>チク</t>
    </rPh>
    <rPh sb="6" eb="8">
      <t>タッキュウ</t>
    </rPh>
    <rPh sb="8" eb="11">
      <t>センシュケン</t>
    </rPh>
    <rPh sb="11" eb="13">
      <t>タイカイ</t>
    </rPh>
    <rPh sb="18" eb="19">
      <t>ブ</t>
    </rPh>
    <phoneticPr fontId="2"/>
  </si>
  <si>
    <t>10.室蘭地区卓球選手権大会ジュニアの部</t>
    <phoneticPr fontId="1"/>
  </si>
  <si>
    <t>11.室蘭地区卓球選手権大会一般の部</t>
    <phoneticPr fontId="1"/>
  </si>
  <si>
    <t>12.室蘭オープン卓球大会</t>
    <rPh sb="3" eb="5">
      <t>ムロラン</t>
    </rPh>
    <rPh sb="9" eb="11">
      <t>タッキュウ</t>
    </rPh>
    <rPh sb="11" eb="13">
      <t>タイカイ</t>
    </rPh>
    <phoneticPr fontId="2"/>
  </si>
  <si>
    <t>13.室蘭地区秋季中学卓球大会</t>
    <rPh sb="3" eb="5">
      <t>ムロラン</t>
    </rPh>
    <rPh sb="5" eb="7">
      <t>チク</t>
    </rPh>
    <rPh sb="7" eb="9">
      <t>シュウキ</t>
    </rPh>
    <rPh sb="9" eb="11">
      <t>チュウガク</t>
    </rPh>
    <rPh sb="11" eb="13">
      <t>タッキュウ</t>
    </rPh>
    <rPh sb="13" eb="15">
      <t>タイカイ</t>
    </rPh>
    <phoneticPr fontId="2"/>
  </si>
  <si>
    <t>14.北海道高校選抜卓球大会室蘭ブロック予選（個人）</t>
    <rPh sb="3" eb="6">
      <t>ホッカイドウ</t>
    </rPh>
    <rPh sb="6" eb="8">
      <t>コウコウ</t>
    </rPh>
    <rPh sb="8" eb="10">
      <t>センバツ</t>
    </rPh>
    <rPh sb="10" eb="12">
      <t>タッキュウ</t>
    </rPh>
    <rPh sb="12" eb="14">
      <t>タイカイ</t>
    </rPh>
    <rPh sb="14" eb="16">
      <t>ムロラン</t>
    </rPh>
    <rPh sb="20" eb="22">
      <t>ヨセン</t>
    </rPh>
    <rPh sb="23" eb="25">
      <t>コジン</t>
    </rPh>
    <phoneticPr fontId="2"/>
  </si>
  <si>
    <t>15.全道中学選抜卓球大会室蘭地区予選（団体）</t>
    <rPh sb="3" eb="5">
      <t>ゼンドウ</t>
    </rPh>
    <rPh sb="5" eb="7">
      <t>チュウガク</t>
    </rPh>
    <rPh sb="7" eb="9">
      <t>センバツ</t>
    </rPh>
    <rPh sb="9" eb="11">
      <t>タッキュウ</t>
    </rPh>
    <rPh sb="11" eb="13">
      <t>タイカイ</t>
    </rPh>
    <rPh sb="13" eb="15">
      <t>ムロラン</t>
    </rPh>
    <rPh sb="15" eb="17">
      <t>チク</t>
    </rPh>
    <rPh sb="17" eb="19">
      <t>ヨセン</t>
    </rPh>
    <rPh sb="20" eb="22">
      <t>ダンタイ</t>
    </rPh>
    <phoneticPr fontId="2"/>
  </si>
  <si>
    <t>16.北海道高校選抜卓球大会室蘭地区予選（団体）</t>
    <rPh sb="3" eb="6">
      <t>ホッカイドウ</t>
    </rPh>
    <rPh sb="6" eb="8">
      <t>コウコウ</t>
    </rPh>
    <rPh sb="8" eb="10">
      <t>センバツ</t>
    </rPh>
    <rPh sb="10" eb="12">
      <t>タッキュウ</t>
    </rPh>
    <rPh sb="12" eb="14">
      <t>タイカイ</t>
    </rPh>
    <rPh sb="14" eb="16">
      <t>ムロラン</t>
    </rPh>
    <rPh sb="16" eb="18">
      <t>チク</t>
    </rPh>
    <rPh sb="18" eb="20">
      <t>ヨセン</t>
    </rPh>
    <rPh sb="21" eb="23">
      <t>ダンタイ</t>
    </rPh>
    <phoneticPr fontId="2"/>
  </si>
  <si>
    <t>17.室蘭支部交流卓球大会</t>
    <rPh sb="3" eb="7">
      <t>ムロランシブ</t>
    </rPh>
    <rPh sb="7" eb="9">
      <t>コウリュウ</t>
    </rPh>
    <phoneticPr fontId="2"/>
  </si>
  <si>
    <t>18.会長杯争奪室蘭総合卓球大会</t>
    <rPh sb="3" eb="5">
      <t>カイチョウ</t>
    </rPh>
    <rPh sb="5" eb="6">
      <t>ハイ</t>
    </rPh>
    <rPh sb="6" eb="8">
      <t>ソウダツ</t>
    </rPh>
    <rPh sb="8" eb="10">
      <t>ムロラン</t>
    </rPh>
    <rPh sb="10" eb="12">
      <t>ソウゴウ</t>
    </rPh>
    <rPh sb="12" eb="14">
      <t>タッキュウ</t>
    </rPh>
    <rPh sb="14" eb="16">
      <t>タイカイ</t>
    </rPh>
    <phoneticPr fontId="2"/>
  </si>
  <si>
    <t>大会リスト</t>
    <rPh sb="0" eb="2">
      <t>タイカイ</t>
    </rPh>
    <phoneticPr fontId="1"/>
  </si>
  <si>
    <t>支部名リスト</t>
    <rPh sb="0" eb="3">
      <t>シブメイ</t>
    </rPh>
    <phoneticPr fontId="1"/>
  </si>
  <si>
    <t>1.室蘭</t>
    <rPh sb="2" eb="4">
      <t>ムロラン</t>
    </rPh>
    <phoneticPr fontId="1"/>
  </si>
  <si>
    <t>携帯番号</t>
    <rPh sb="0" eb="4">
      <t>ケイタイバンゴウ</t>
    </rPh>
    <phoneticPr fontId="1"/>
  </si>
  <si>
    <t>種別リスト</t>
    <rPh sb="0" eb="2">
      <t>シュベツ</t>
    </rPh>
    <phoneticPr fontId="1"/>
  </si>
  <si>
    <t>種目リスト</t>
    <rPh sb="0" eb="2">
      <t>シュモク</t>
    </rPh>
    <phoneticPr fontId="1"/>
  </si>
  <si>
    <t>男子</t>
    <rPh sb="0" eb="2">
      <t>ダンシ</t>
    </rPh>
    <phoneticPr fontId="1"/>
  </si>
  <si>
    <t>一般</t>
    <rPh sb="0" eb="2">
      <t>イッパン</t>
    </rPh>
    <phoneticPr fontId="1"/>
  </si>
  <si>
    <t>小中</t>
    <rPh sb="0" eb="2">
      <t>ショウチュウ</t>
    </rPh>
    <phoneticPr fontId="1"/>
  </si>
  <si>
    <t>女子</t>
    <rPh sb="0" eb="2">
      <t>ジョシ</t>
    </rPh>
    <phoneticPr fontId="1"/>
  </si>
  <si>
    <t>混合</t>
    <rPh sb="0" eb="2">
      <t>コンゴウ</t>
    </rPh>
    <phoneticPr fontId="1"/>
  </si>
  <si>
    <t>13歳以下</t>
    <rPh sb="2" eb="5">
      <t>サイイカ</t>
    </rPh>
    <phoneticPr fontId="1"/>
  </si>
  <si>
    <t>14歳以下</t>
    <rPh sb="2" eb="5">
      <t>サイイカ</t>
    </rPh>
    <phoneticPr fontId="1"/>
  </si>
  <si>
    <t>ホープス</t>
    <phoneticPr fontId="1"/>
  </si>
  <si>
    <t>カブ</t>
    <phoneticPr fontId="1"/>
  </si>
  <si>
    <t>バンビ</t>
    <phoneticPr fontId="1"/>
  </si>
  <si>
    <t>ジュニア</t>
    <phoneticPr fontId="1"/>
  </si>
  <si>
    <t>ベテラン</t>
    <phoneticPr fontId="1"/>
  </si>
  <si>
    <t>50歳以上</t>
    <rPh sb="2" eb="3">
      <t>サイ</t>
    </rPh>
    <rPh sb="3" eb="5">
      <t>イジョウ</t>
    </rPh>
    <phoneticPr fontId="1"/>
  </si>
  <si>
    <t>60歳以上</t>
    <rPh sb="2" eb="5">
      <t>サイイジョウ</t>
    </rPh>
    <phoneticPr fontId="1"/>
  </si>
  <si>
    <t>65歳以上</t>
    <rPh sb="2" eb="5">
      <t>サイイジョウ</t>
    </rPh>
    <phoneticPr fontId="1"/>
  </si>
  <si>
    <t>70歳以上</t>
    <rPh sb="2" eb="5">
      <t>サイイジョウ</t>
    </rPh>
    <phoneticPr fontId="1"/>
  </si>
  <si>
    <t>75歳以上</t>
    <rPh sb="2" eb="5">
      <t>サイイジョウ</t>
    </rPh>
    <phoneticPr fontId="1"/>
  </si>
  <si>
    <t>80歳以上</t>
    <rPh sb="2" eb="5">
      <t>サイイジョウ</t>
    </rPh>
    <phoneticPr fontId="1"/>
  </si>
  <si>
    <t>85歳以上</t>
    <rPh sb="2" eb="5">
      <t>サイイジョウ</t>
    </rPh>
    <phoneticPr fontId="1"/>
  </si>
  <si>
    <t>90歳以上</t>
    <rPh sb="2" eb="5">
      <t>サイイジョウ</t>
    </rPh>
    <phoneticPr fontId="1"/>
  </si>
  <si>
    <t>種目</t>
    <rPh sb="0" eb="2">
      <t>シュモク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</si>
  <si>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</si>
  <si>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</si>
  <si>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2.札幌</t>
    <phoneticPr fontId="1"/>
  </si>
  <si>
    <t>3.函館</t>
    <phoneticPr fontId="1"/>
  </si>
  <si>
    <t>4.旭川</t>
    <phoneticPr fontId="1"/>
  </si>
  <si>
    <t>5.釧路</t>
    <phoneticPr fontId="1"/>
  </si>
  <si>
    <t>6.十勝</t>
    <phoneticPr fontId="1"/>
  </si>
  <si>
    <t>7.苫小牧</t>
    <phoneticPr fontId="1"/>
  </si>
  <si>
    <t>8.江別</t>
    <phoneticPr fontId="1"/>
  </si>
  <si>
    <t>9.名寄</t>
    <phoneticPr fontId="1"/>
  </si>
  <si>
    <t>10.根室</t>
    <phoneticPr fontId="1"/>
  </si>
  <si>
    <t>11.後志</t>
    <phoneticPr fontId="1"/>
  </si>
  <si>
    <t>12.滝川</t>
    <phoneticPr fontId="1"/>
  </si>
  <si>
    <t>13.北見</t>
    <phoneticPr fontId="1"/>
  </si>
  <si>
    <t>14.岩見沢</t>
    <phoneticPr fontId="1"/>
  </si>
  <si>
    <t>15.留萌</t>
    <phoneticPr fontId="1"/>
  </si>
  <si>
    <t>16.日高</t>
    <phoneticPr fontId="1"/>
  </si>
  <si>
    <t>17.稚内</t>
    <phoneticPr fontId="1"/>
  </si>
  <si>
    <t>18.紋別</t>
    <phoneticPr fontId="1"/>
  </si>
  <si>
    <t>19.小樽</t>
    <phoneticPr fontId="1"/>
  </si>
  <si>
    <t>20.深川</t>
    <phoneticPr fontId="1"/>
  </si>
  <si>
    <t>21.網走</t>
    <phoneticPr fontId="1"/>
  </si>
  <si>
    <t>22.富良野</t>
    <phoneticPr fontId="1"/>
  </si>
  <si>
    <t>23.斜里</t>
    <phoneticPr fontId="1"/>
  </si>
  <si>
    <t>24.道外</t>
    <rPh sb="3" eb="5">
      <t>ドウガイ</t>
    </rPh>
    <phoneticPr fontId="1"/>
  </si>
  <si>
    <t>↓左側のセルに入力</t>
    <rPh sb="1" eb="3">
      <t>ヒダリガワ</t>
    </rPh>
    <rPh sb="7" eb="9">
      <t>ニュウリョク</t>
    </rPh>
    <phoneticPr fontId="1"/>
  </si>
  <si>
    <t xml:space="preserve"> ＜記入要領＞</t>
  </si>
  <si>
    <t>① 男女別々の用紙で申込んで下さい。</t>
    <rPh sb="14" eb="15">
      <t>クダ</t>
    </rPh>
    <phoneticPr fontId="1"/>
  </si>
  <si>
    <t>② 氏名はフルネームで記入して下さい。</t>
    <rPh sb="15" eb="16">
      <t>クダ</t>
    </rPh>
    <phoneticPr fontId="1"/>
  </si>
  <si>
    <t>③ 申込期日後及び、大会当日の選手変更、追加は行いませんので、ご留意ください。</t>
    <phoneticPr fontId="1"/>
  </si>
  <si>
    <t>④ 下記参加料欄も記入してください。</t>
    <rPh sb="2" eb="4">
      <t>カキ</t>
    </rPh>
    <rPh sb="4" eb="7">
      <t>サンカリョウ</t>
    </rPh>
    <rPh sb="7" eb="8">
      <t>ラン</t>
    </rPh>
    <rPh sb="9" eb="11">
      <t>キニュウ</t>
    </rPh>
    <phoneticPr fontId="1"/>
  </si>
  <si>
    <t xml:space="preserve">※ 室蘭オープン、会長杯では全道大会でベスト１６以上の成績がある人は、    </t>
    <rPh sb="2" eb="4">
      <t>ムロラン</t>
    </rPh>
    <rPh sb="9" eb="12">
      <t>カイチョウハイ</t>
    </rPh>
    <rPh sb="14" eb="15">
      <t>ゼン</t>
    </rPh>
    <phoneticPr fontId="1"/>
  </si>
  <si>
    <t>人 × 8００円＝</t>
  </si>
  <si>
    <t>《 参加料　》　　○シングルス　　小・中学生</t>
  </si>
  <si>
    <t>高校生以上</t>
  </si>
  <si>
    <t xml:space="preserve">               合計</t>
  </si>
  <si>
    <t>人 × 6００円＝</t>
    <phoneticPr fontId="1"/>
  </si>
  <si>
    <t>　　下の欄に、大会名・成績を明記してください。</t>
    <rPh sb="2" eb="3">
      <t>シタ</t>
    </rPh>
    <rPh sb="4" eb="5">
      <t>ラン</t>
    </rPh>
    <rPh sb="14" eb="16">
      <t>メイキ</t>
    </rPh>
    <phoneticPr fontId="1"/>
  </si>
  <si>
    <t>人数、組数を記入してください↑</t>
    <rPh sb="0" eb="2">
      <t>ニンズウ</t>
    </rPh>
    <rPh sb="3" eb="5">
      <t>クミスウ</t>
    </rPh>
    <rPh sb="6" eb="8">
      <t>キニュウ</t>
    </rPh>
    <phoneticPr fontId="1"/>
  </si>
  <si>
    <t>※欄が足りない場合はコピーしてください。参加料記入欄は１枚目にまとめてください。</t>
    <rPh sb="1" eb="2">
      <t>ラン</t>
    </rPh>
    <rPh sb="3" eb="4">
      <t>タ</t>
    </rPh>
    <rPh sb="7" eb="9">
      <t>バアイ</t>
    </rPh>
    <rPh sb="20" eb="23">
      <t>サンカリョウ</t>
    </rPh>
    <rPh sb="23" eb="26">
      <t>キニュウラン</t>
    </rPh>
    <rPh sb="28" eb="30">
      <t>マイメ</t>
    </rPh>
    <phoneticPr fontId="1"/>
  </si>
  <si>
    <t>令和７年度　室蘭地区春季中学卓球大会</t>
    <rPh sb="0" eb="1">
      <t>レイ</t>
    </rPh>
    <rPh sb="1" eb="2">
      <t>ワ</t>
    </rPh>
    <rPh sb="3" eb="5">
      <t>ネンド</t>
    </rPh>
    <rPh sb="10" eb="12">
      <t>シュンキ</t>
    </rPh>
    <phoneticPr fontId="8"/>
  </si>
  <si>
    <t>学　校　名</t>
    <phoneticPr fontId="8"/>
  </si>
  <si>
    <t>連　絡　先</t>
    <rPh sb="0" eb="1">
      <t>レン</t>
    </rPh>
    <rPh sb="2" eb="3">
      <t>ラク</t>
    </rPh>
    <rPh sb="4" eb="5">
      <t>サキ</t>
    </rPh>
    <phoneticPr fontId="8"/>
  </si>
  <si>
    <t>【 男子 】</t>
    <rPh sb="2" eb="4">
      <t>ダンシ</t>
    </rPh>
    <phoneticPr fontId="8"/>
  </si>
  <si>
    <t>監督</t>
    <rPh sb="0" eb="2">
      <t>カントク</t>
    </rPh>
    <phoneticPr fontId="8"/>
  </si>
  <si>
    <t>コーチ</t>
    <phoneticPr fontId="8"/>
  </si>
  <si>
    <t>選　手　名</t>
    <phoneticPr fontId="8"/>
  </si>
  <si>
    <t>学年</t>
    <rPh sb="0" eb="1">
      <t>ガク</t>
    </rPh>
    <rPh sb="1" eb="2">
      <t>トシ</t>
    </rPh>
    <phoneticPr fontId="8"/>
  </si>
  <si>
    <t>主将</t>
    <rPh sb="0" eb="2">
      <t>シュショウ</t>
    </rPh>
    <phoneticPr fontId="8"/>
  </si>
  <si>
    <t>メンバーが６人未満の学校において、合同での参加を希望される学校は申込をお願いします。</t>
    <rPh sb="6" eb="7">
      <t>ニン</t>
    </rPh>
    <rPh sb="7" eb="9">
      <t>ミマン</t>
    </rPh>
    <rPh sb="10" eb="12">
      <t>ガッコウ</t>
    </rPh>
    <rPh sb="17" eb="19">
      <t>ゴウドウ</t>
    </rPh>
    <rPh sb="21" eb="23">
      <t>サンカ</t>
    </rPh>
    <rPh sb="24" eb="26">
      <t>キボウ</t>
    </rPh>
    <rPh sb="29" eb="31">
      <t>ガッコウ</t>
    </rPh>
    <rPh sb="32" eb="34">
      <t>モウシコミ</t>
    </rPh>
    <rPh sb="36" eb="37">
      <t>ネガ</t>
    </rPh>
    <phoneticPr fontId="8"/>
  </si>
  <si>
    <t>申込をいただいた時点で、合同の希望があると判断させていただきます。</t>
    <rPh sb="0" eb="2">
      <t>モウシコミ</t>
    </rPh>
    <rPh sb="8" eb="10">
      <t>ジテン</t>
    </rPh>
    <rPh sb="12" eb="14">
      <t>ゴウドウ</t>
    </rPh>
    <rPh sb="15" eb="17">
      <t>キボウ</t>
    </rPh>
    <rPh sb="21" eb="23">
      <t>ハンダン</t>
    </rPh>
    <phoneticPr fontId="1"/>
  </si>
  <si>
    <t>合同の希望数により、希望に添えない場合がありますので、ご了承ください。</t>
    <rPh sb="0" eb="2">
      <t>ゴウドウ</t>
    </rPh>
    <rPh sb="3" eb="5">
      <t>キボウ</t>
    </rPh>
    <rPh sb="5" eb="6">
      <t>スウ</t>
    </rPh>
    <rPh sb="10" eb="12">
      <t>キボウ</t>
    </rPh>
    <rPh sb="13" eb="14">
      <t>ソ</t>
    </rPh>
    <rPh sb="17" eb="19">
      <t>バアイ</t>
    </rPh>
    <rPh sb="28" eb="30">
      <t>リョウショウ</t>
    </rPh>
    <phoneticPr fontId="1"/>
  </si>
  <si>
    <t>○団体戦　　　　　　　　　　　</t>
    <rPh sb="1" eb="4">
      <t>ダンタイセン</t>
    </rPh>
    <phoneticPr fontId="1"/>
  </si>
  <si>
    <t>【 女子 】</t>
    <rPh sb="2" eb="4">
      <t>ジョシ</t>
    </rPh>
    <phoneticPr fontId="8"/>
  </si>
  <si>
    <t>チーム × 2０００円＝</t>
    <phoneticPr fontId="1"/>
  </si>
  <si>
    <t>人数、チーム数を記入してください↑</t>
    <rPh sb="0" eb="2">
      <t>ニンズウ</t>
    </rPh>
    <rPh sb="6" eb="7">
      <t>スウ</t>
    </rPh>
    <rPh sb="8" eb="10">
      <t>キニュウ</t>
    </rPh>
    <phoneticPr fontId="1"/>
  </si>
  <si>
    <t>※団体戦は各チーム男１・女１</t>
    <rPh sb="1" eb="4">
      <t>ダンタイセン</t>
    </rPh>
    <rPh sb="5" eb="6">
      <t>カク</t>
    </rPh>
    <rPh sb="9" eb="10">
      <t>オトコ</t>
    </rPh>
    <rPh sb="12" eb="13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</si>
</sst>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3" fillId="0" borderId="0" xfId="0" applyFont="1"/>
    <xf numFmtId="0" fontId="4" fillId="0" borderId="0" xfId="0" applyFont="1"/>
    <xf numFmtId="0" fontId="0" fillId="0" borderId="4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/>
    <xf numFmtId="0" fontId="9" fillId="0" borderId="0" xfId="0" applyNumberFormat="1" applyFont="1" applyAlignment="1"/>
    <xf numFmtId="0" fontId="9" fillId="0" borderId="0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10" fillId="0" borderId="0" xfId="0" applyFont="1" applyAlignment="1"/>
    <xf numFmtId="0" fontId="11" fillId="0" borderId="0" xfId="0" applyNumberFormat="1" applyFont="1" applyAlignment="1"/>
    <xf numFmtId="0" fontId="10" fillId="0" borderId="0" xfId="0" applyNumberFormat="1" applyFont="1" applyAlignment="1"/>
    <xf numFmtId="0" fontId="10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/>
    <xf numFmtId="0" fontId="11" fillId="0" borderId="0" xfId="0" applyNumberFormat="1" applyFont="1" applyBorder="1" applyAlignment="1"/>
    <xf numFmtId="0" fontId="11" fillId="0" borderId="13" xfId="0" applyNumberFormat="1" applyFont="1" applyBorder="1" applyAlignment="1">
      <alignment horizontal="center" vertical="center"/>
    </xf>
    <xf numFmtId="0" fontId="10" fillId="0" borderId="14" xfId="0" applyNumberFormat="1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center"/>
    </xf>
    <xf numFmtId="0" fontId="12" fillId="0" borderId="0" xfId="0" applyNumberFormat="1" applyFont="1" applyBorder="1" applyAlignment="1">
      <alignment horizontal="center" vertical="center" wrapText="1"/>
    </xf>
    <xf numFmtId="0" fontId="11" fillId="0" borderId="16" xfId="0" applyNumberFormat="1" applyFont="1" applyBorder="1" applyAlignment="1">
      <alignment horizontal="center" vertical="center"/>
    </xf>
    <xf numFmtId="0" fontId="10" fillId="0" borderId="17" xfId="0" applyNumberFormat="1" applyFont="1" applyBorder="1" applyAlignment="1">
      <alignment horizontal="center" vertical="center"/>
    </xf>
    <xf numFmtId="0" fontId="10" fillId="0" borderId="18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vertical="center"/>
    </xf>
    <xf numFmtId="0" fontId="11" fillId="0" borderId="19" xfId="0" applyNumberFormat="1" applyFont="1" applyBorder="1" applyAlignment="1">
      <alignment horizontal="center" vertical="center"/>
    </xf>
    <xf numFmtId="0" fontId="11" fillId="0" borderId="21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left" vertical="center"/>
    </xf>
    <xf numFmtId="0" fontId="11" fillId="0" borderId="22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0" fontId="11" fillId="0" borderId="23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6"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opLeftCell="A23" zoomScaleNormal="100" workbookViewId="0">
      <selection activeCell="D45" sqref="D45"/>
    </sheetView>
  </sheetViews>
  <sheetFormatPr defaultRowHeight="13.5" x14ac:dyDescent="0.15"/>
  <cols>
    <col min="1" max="6" width="13.625" style="2" customWidth="1"/>
    <col min="8" max="16" width="0" hidden="1" customWidth="1"/>
  </cols>
  <sheetData>
    <row r="1" spans="1:15" ht="21" customHeight="1" x14ac:dyDescent="0.15">
      <c r="A1" s="1" t="s">
        <v>2</v>
      </c>
      <c r="B1" s="4" t="s">
        <v>8</v>
      </c>
      <c r="C1" s="6"/>
      <c r="D1" s="6"/>
      <c r="E1" s="6"/>
      <c r="F1" s="5"/>
      <c r="H1" s="10" t="s">
        <v>23</v>
      </c>
      <c r="M1" s="10" t="s">
        <v>24</v>
      </c>
      <c r="N1" s="10" t="s">
        <v>27</v>
      </c>
      <c r="O1" s="10" t="s">
        <v>28</v>
      </c>
    </row>
    <row r="2" spans="1:15" ht="21" customHeight="1" x14ac:dyDescent="0.15">
      <c r="A2" s="1" t="s">
        <v>0</v>
      </c>
      <c r="B2" s="1" t="s">
        <v>25</v>
      </c>
      <c r="C2" s="1" t="s">
        <v>1</v>
      </c>
      <c r="D2" s="25"/>
      <c r="E2" s="26"/>
      <c r="F2" s="27"/>
      <c r="H2" t="s">
        <v>5</v>
      </c>
      <c r="M2" t="s">
        <v>25</v>
      </c>
      <c r="N2" s="7" t="s">
        <v>29</v>
      </c>
      <c r="O2" t="s">
        <v>29</v>
      </c>
    </row>
    <row r="3" spans="1:15" ht="21" customHeight="1" x14ac:dyDescent="0.15">
      <c r="A3" s="1" t="s">
        <v>4</v>
      </c>
      <c r="B3" s="25"/>
      <c r="C3" s="27"/>
      <c r="D3" s="1" t="s">
        <v>26</v>
      </c>
      <c r="E3" s="25"/>
      <c r="F3" s="27"/>
      <c r="H3" t="s">
        <v>6</v>
      </c>
      <c r="M3" t="s">
        <v>52</v>
      </c>
      <c r="N3" s="8" t="s">
        <v>32</v>
      </c>
      <c r="O3" t="s">
        <v>32</v>
      </c>
    </row>
    <row r="4" spans="1:15" ht="21" customHeight="1" x14ac:dyDescent="0.15">
      <c r="H4" t="s">
        <v>7</v>
      </c>
      <c r="M4" t="s">
        <v>53</v>
      </c>
      <c r="N4" s="11" t="s">
        <v>33</v>
      </c>
      <c r="O4" t="s">
        <v>30</v>
      </c>
    </row>
    <row r="5" spans="1:15" ht="21" customHeight="1" x14ac:dyDescent="0.15">
      <c r="A5" s="1" t="s">
        <v>3</v>
      </c>
      <c r="B5" s="9" t="s">
        <v>29</v>
      </c>
      <c r="H5" t="s">
        <v>8</v>
      </c>
      <c r="M5" t="s">
        <v>54</v>
      </c>
      <c r="O5" t="s">
        <v>31</v>
      </c>
    </row>
    <row r="6" spans="1:15" ht="21" customHeight="1" x14ac:dyDescent="0.15">
      <c r="C6" s="12" t="s">
        <v>75</v>
      </c>
      <c r="E6" s="12" t="s">
        <v>75</v>
      </c>
      <c r="H6" t="s">
        <v>9</v>
      </c>
      <c r="M6" t="s">
        <v>55</v>
      </c>
      <c r="O6" t="s">
        <v>34</v>
      </c>
    </row>
    <row r="7" spans="1:15" ht="21" customHeight="1" x14ac:dyDescent="0.15">
      <c r="A7" s="1"/>
      <c r="B7" s="1" t="s">
        <v>49</v>
      </c>
      <c r="C7" s="3" t="s">
        <v>50</v>
      </c>
      <c r="D7" s="3"/>
      <c r="E7" s="3" t="s">
        <v>51</v>
      </c>
      <c r="F7" s="3"/>
      <c r="H7" t="s">
        <v>10</v>
      </c>
      <c r="M7" t="s">
        <v>56</v>
      </c>
      <c r="O7" t="s">
        <v>35</v>
      </c>
    </row>
    <row r="8" spans="1:15" ht="21" customHeight="1" x14ac:dyDescent="0.15">
      <c r="A8" s="1">
        <v>1</v>
      </c>
      <c r="B8" s="1" t="s">
        <v>29</v>
      </c>
      <c r="C8" s="28"/>
      <c r="D8" s="29"/>
      <c r="E8" s="28"/>
      <c r="F8" s="29"/>
      <c r="H8" t="s">
        <v>11</v>
      </c>
      <c r="M8" t="s">
        <v>57</v>
      </c>
      <c r="O8" t="s">
        <v>36</v>
      </c>
    </row>
    <row r="9" spans="1:15" ht="21" customHeight="1" x14ac:dyDescent="0.15">
      <c r="A9" s="1">
        <v>2</v>
      </c>
      <c r="B9" s="1" t="s">
        <v>29</v>
      </c>
      <c r="C9" s="28"/>
      <c r="D9" s="29"/>
      <c r="E9" s="28"/>
      <c r="F9" s="29"/>
      <c r="H9" t="s">
        <v>12</v>
      </c>
      <c r="M9" t="s">
        <v>58</v>
      </c>
      <c r="O9" t="s">
        <v>37</v>
      </c>
    </row>
    <row r="10" spans="1:15" ht="21" customHeight="1" x14ac:dyDescent="0.15">
      <c r="A10" s="1">
        <v>3</v>
      </c>
      <c r="B10" s="1" t="s">
        <v>29</v>
      </c>
      <c r="C10" s="28"/>
      <c r="D10" s="29"/>
      <c r="E10" s="28"/>
      <c r="F10" s="29"/>
      <c r="H10" t="s">
        <v>13</v>
      </c>
      <c r="M10" t="s">
        <v>59</v>
      </c>
      <c r="O10" t="s">
        <v>38</v>
      </c>
    </row>
    <row r="11" spans="1:15" ht="21" customHeight="1" x14ac:dyDescent="0.15">
      <c r="A11" s="1">
        <v>4</v>
      </c>
      <c r="B11" s="1" t="s">
        <v>29</v>
      </c>
      <c r="C11" s="28"/>
      <c r="D11" s="29"/>
      <c r="E11" s="28"/>
      <c r="F11" s="29"/>
      <c r="H11" t="s">
        <v>14</v>
      </c>
      <c r="M11" t="s">
        <v>60</v>
      </c>
      <c r="O11" t="s">
        <v>39</v>
      </c>
    </row>
    <row r="12" spans="1:15" ht="21" customHeight="1" x14ac:dyDescent="0.15">
      <c r="A12" s="1">
        <v>5</v>
      </c>
      <c r="B12" s="1" t="s">
        <v>29</v>
      </c>
      <c r="C12" s="28"/>
      <c r="D12" s="29"/>
      <c r="E12" s="28"/>
      <c r="F12" s="29"/>
      <c r="H12" t="s">
        <v>15</v>
      </c>
      <c r="M12" t="s">
        <v>61</v>
      </c>
      <c r="O12" t="s">
        <v>40</v>
      </c>
    </row>
    <row r="13" spans="1:15" ht="21" customHeight="1" x14ac:dyDescent="0.15">
      <c r="A13" s="1">
        <v>6</v>
      </c>
      <c r="B13" s="1" t="s">
        <v>29</v>
      </c>
      <c r="C13" s="28"/>
      <c r="D13" s="29"/>
      <c r="E13" s="28"/>
      <c r="F13" s="29"/>
      <c r="H13" t="s">
        <v>16</v>
      </c>
      <c r="M13" t="s">
        <v>62</v>
      </c>
      <c r="O13" t="s">
        <v>41</v>
      </c>
    </row>
    <row r="14" spans="1:15" ht="21" customHeight="1" x14ac:dyDescent="0.15">
      <c r="A14" s="1">
        <v>7</v>
      </c>
      <c r="B14" s="1" t="s">
        <v>29</v>
      </c>
      <c r="C14" s="28"/>
      <c r="D14" s="29"/>
      <c r="E14" s="28"/>
      <c r="F14" s="29"/>
      <c r="H14" t="s">
        <v>17</v>
      </c>
      <c r="M14" t="s">
        <v>63</v>
      </c>
      <c r="O14" t="s">
        <v>42</v>
      </c>
    </row>
    <row r="15" spans="1:15" ht="21" customHeight="1" x14ac:dyDescent="0.15">
      <c r="A15" s="1">
        <v>8</v>
      </c>
      <c r="B15" s="1" t="s">
        <v>29</v>
      </c>
      <c r="C15" s="28"/>
      <c r="D15" s="29"/>
      <c r="E15" s="28"/>
      <c r="F15" s="29"/>
      <c r="H15" t="s">
        <v>18</v>
      </c>
      <c r="M15" t="s">
        <v>64</v>
      </c>
      <c r="O15" t="s">
        <v>43</v>
      </c>
    </row>
    <row r="16" spans="1:15" ht="21" customHeight="1" x14ac:dyDescent="0.15">
      <c r="A16" s="1">
        <v>9</v>
      </c>
      <c r="B16" s="1" t="s">
        <v>29</v>
      </c>
      <c r="C16" s="28"/>
      <c r="D16" s="29"/>
      <c r="E16" s="28"/>
      <c r="F16" s="29"/>
      <c r="H16" t="s">
        <v>19</v>
      </c>
      <c r="M16" t="s">
        <v>65</v>
      </c>
      <c r="O16" t="s">
        <v>44</v>
      </c>
    </row>
    <row r="17" spans="1:15" ht="21" customHeight="1" x14ac:dyDescent="0.15">
      <c r="A17" s="1">
        <v>10</v>
      </c>
      <c r="B17" s="1" t="s">
        <v>29</v>
      </c>
      <c r="C17" s="28"/>
      <c r="D17" s="29"/>
      <c r="E17" s="28"/>
      <c r="F17" s="29"/>
      <c r="H17" t="s">
        <v>20</v>
      </c>
      <c r="M17" t="s">
        <v>66</v>
      </c>
      <c r="O17" t="s">
        <v>45</v>
      </c>
    </row>
    <row r="18" spans="1:15" ht="21" customHeight="1" x14ac:dyDescent="0.15">
      <c r="A18" s="1">
        <v>11</v>
      </c>
      <c r="B18" s="1" t="s">
        <v>29</v>
      </c>
      <c r="C18" s="28"/>
      <c r="D18" s="29"/>
      <c r="E18" s="28"/>
      <c r="F18" s="29"/>
      <c r="H18" t="s">
        <v>21</v>
      </c>
      <c r="M18" t="s">
        <v>67</v>
      </c>
      <c r="O18" t="s">
        <v>46</v>
      </c>
    </row>
    <row r="19" spans="1:15" ht="21" customHeight="1" x14ac:dyDescent="0.15">
      <c r="A19" s="1">
        <v>12</v>
      </c>
      <c r="B19" s="1" t="s">
        <v>29</v>
      </c>
      <c r="C19" s="28"/>
      <c r="D19" s="29"/>
      <c r="E19" s="28"/>
      <c r="F19" s="29"/>
      <c r="H19" t="s">
        <v>22</v>
      </c>
      <c r="M19" t="s">
        <v>68</v>
      </c>
      <c r="O19" t="s">
        <v>47</v>
      </c>
    </row>
    <row r="20" spans="1:15" ht="21" customHeight="1" x14ac:dyDescent="0.15">
      <c r="A20" s="1">
        <v>13</v>
      </c>
      <c r="B20" s="1" t="s">
        <v>29</v>
      </c>
      <c r="C20" s="28"/>
      <c r="D20" s="29"/>
      <c r="E20" s="28"/>
      <c r="F20" s="29"/>
      <c r="M20" t="s">
        <v>69</v>
      </c>
      <c r="O20" t="s">
        <v>48</v>
      </c>
    </row>
    <row r="21" spans="1:15" ht="21" customHeight="1" x14ac:dyDescent="0.15">
      <c r="A21" s="1">
        <v>14</v>
      </c>
      <c r="B21" s="1" t="s">
        <v>29</v>
      </c>
      <c r="C21" s="28"/>
      <c r="D21" s="29"/>
      <c r="E21" s="28"/>
      <c r="F21" s="29"/>
      <c r="M21" t="s">
        <v>70</v>
      </c>
    </row>
    <row r="22" spans="1:15" ht="21" customHeight="1" x14ac:dyDescent="0.15">
      <c r="A22" s="1">
        <v>15</v>
      </c>
      <c r="B22" s="1" t="s">
        <v>29</v>
      </c>
      <c r="C22" s="28"/>
      <c r="D22" s="29"/>
      <c r="E22" s="28"/>
      <c r="F22" s="29"/>
      <c r="M22" t="s">
        <v>71</v>
      </c>
    </row>
    <row r="23" spans="1:15" ht="21" customHeight="1" x14ac:dyDescent="0.15">
      <c r="A23" s="1">
        <v>16</v>
      </c>
      <c r="B23" s="1" t="s">
        <v>29</v>
      </c>
      <c r="C23" s="28"/>
      <c r="D23" s="29"/>
      <c r="E23" s="28"/>
      <c r="F23" s="29"/>
      <c r="M23" t="s">
        <v>72</v>
      </c>
    </row>
    <row r="24" spans="1:15" ht="21" customHeight="1" x14ac:dyDescent="0.15">
      <c r="A24" s="1">
        <v>17</v>
      </c>
      <c r="B24" s="1" t="s">
        <v>29</v>
      </c>
      <c r="C24" s="28"/>
      <c r="D24" s="29"/>
      <c r="E24" s="28"/>
      <c r="F24" s="29"/>
      <c r="M24" t="s">
        <v>73</v>
      </c>
    </row>
    <row r="25" spans="1:15" ht="21" customHeight="1" x14ac:dyDescent="0.15">
      <c r="A25" s="1">
        <v>18</v>
      </c>
      <c r="B25" s="1" t="s">
        <v>29</v>
      </c>
      <c r="C25" s="28"/>
      <c r="D25" s="29"/>
      <c r="E25" s="28"/>
      <c r="F25" s="29"/>
      <c r="M25" t="s">
        <v>74</v>
      </c>
    </row>
    <row r="26" spans="1:15" ht="21" customHeight="1" x14ac:dyDescent="0.15">
      <c r="A26" s="1">
        <v>19</v>
      </c>
      <c r="B26" s="1" t="s">
        <v>29</v>
      </c>
      <c r="C26" s="28"/>
      <c r="D26" s="29"/>
      <c r="E26" s="28"/>
      <c r="F26" s="29"/>
    </row>
    <row r="27" spans="1:15" ht="21" customHeight="1" x14ac:dyDescent="0.15">
      <c r="A27" s="1">
        <v>20</v>
      </c>
      <c r="B27" s="1" t="s">
        <v>29</v>
      </c>
      <c r="C27" s="28"/>
      <c r="D27" s="29"/>
      <c r="E27" s="28"/>
      <c r="F27" s="29"/>
    </row>
    <row r="28" spans="1:15" x14ac:dyDescent="0.15">
      <c r="F28" s="16" t="s">
        <v>89</v>
      </c>
    </row>
    <row r="29" spans="1:15" x14ac:dyDescent="0.15">
      <c r="A29" s="12" t="s">
        <v>76</v>
      </c>
    </row>
    <row r="30" spans="1:15" x14ac:dyDescent="0.15">
      <c r="A30" s="12" t="s">
        <v>77</v>
      </c>
    </row>
    <row r="31" spans="1:15" x14ac:dyDescent="0.15">
      <c r="A31" s="12" t="s">
        <v>78</v>
      </c>
    </row>
    <row r="32" spans="1:15" x14ac:dyDescent="0.15">
      <c r="A32" s="12" t="s">
        <v>79</v>
      </c>
    </row>
    <row r="33" spans="1:6" x14ac:dyDescent="0.15">
      <c r="A33" s="12" t="s">
        <v>80</v>
      </c>
    </row>
    <row r="34" spans="1:6" hidden="1" x14ac:dyDescent="0.15">
      <c r="A34" s="12" t="s">
        <v>81</v>
      </c>
    </row>
    <row r="35" spans="1:6" hidden="1" x14ac:dyDescent="0.15">
      <c r="A35" s="12" t="s">
        <v>87</v>
      </c>
    </row>
    <row r="36" spans="1:6" hidden="1" x14ac:dyDescent="0.15">
      <c r="A36" s="17"/>
      <c r="B36" s="18"/>
      <c r="C36" s="18"/>
      <c r="D36" s="18"/>
      <c r="E36" s="18"/>
      <c r="F36" s="19"/>
    </row>
    <row r="37" spans="1:6" hidden="1" x14ac:dyDescent="0.15">
      <c r="A37" s="20"/>
      <c r="B37" s="21"/>
      <c r="C37" s="21"/>
      <c r="D37" s="21"/>
      <c r="E37" s="21"/>
      <c r="F37" s="22"/>
    </row>
    <row r="38" spans="1:6" hidden="1" x14ac:dyDescent="0.15">
      <c r="A38" s="20"/>
      <c r="B38" s="21"/>
      <c r="C38" s="21"/>
      <c r="D38" s="21"/>
      <c r="E38" s="21"/>
      <c r="F38" s="22"/>
    </row>
    <row r="39" spans="1:6" hidden="1" x14ac:dyDescent="0.15">
      <c r="A39" s="23"/>
      <c r="B39" s="14"/>
      <c r="C39" s="14"/>
      <c r="D39" s="14"/>
      <c r="E39" s="14"/>
      <c r="F39" s="24"/>
    </row>
    <row r="40" spans="1:6" x14ac:dyDescent="0.15">
      <c r="A40" s="12"/>
    </row>
    <row r="41" spans="1:6" x14ac:dyDescent="0.15">
      <c r="C41" s="13" t="s">
        <v>83</v>
      </c>
      <c r="D41" s="1"/>
      <c r="E41" s="2" t="s">
        <v>86</v>
      </c>
      <c r="F41" s="13" t="str">
        <f>IF(D41=0,"円",D41*600)</f>
        <v>円</v>
      </c>
    </row>
    <row r="42" spans="1:6" x14ac:dyDescent="0.15">
      <c r="C42" s="13" t="s">
        <v>84</v>
      </c>
      <c r="D42" s="1"/>
      <c r="E42" s="2" t="s">
        <v>82</v>
      </c>
      <c r="F42" s="13" t="str">
        <f>IF(D42=0,"円",D42*800)</f>
        <v>円</v>
      </c>
    </row>
    <row r="43" spans="1:6" x14ac:dyDescent="0.15">
      <c r="B43" s="14"/>
      <c r="C43" s="15" t="s">
        <v>102</v>
      </c>
      <c r="D43" s="1"/>
      <c r="E43" s="14" t="s">
        <v>104</v>
      </c>
      <c r="F43" s="15" t="str">
        <f>IF(D43=0,"円",D43*2000)</f>
        <v>円</v>
      </c>
    </row>
    <row r="44" spans="1:6" x14ac:dyDescent="0.15">
      <c r="D44" s="16" t="s">
        <v>105</v>
      </c>
      <c r="E44" s="2" t="s">
        <v>85</v>
      </c>
      <c r="F44" s="13" t="str">
        <f>IF(SUM(F41:F43)=0,"円",SUM(F41:F43))</f>
        <v>円</v>
      </c>
    </row>
    <row r="45" spans="1:6" x14ac:dyDescent="0.15">
      <c r="D45" s="70" t="s">
        <v>106</v>
      </c>
    </row>
  </sheetData>
  <mergeCells count="3">
    <mergeCell ref="D2:F2"/>
    <mergeCell ref="B3:C3"/>
    <mergeCell ref="E3:F3"/>
  </mergeCells>
  <phoneticPr fontId="1"/>
  <conditionalFormatting sqref="B5">
    <cfRule type="containsText" dxfId="5" priority="1" operator="containsText" text="混合">
      <formula>NOT(ISERROR(SEARCH("混合",B5)))</formula>
    </cfRule>
    <cfRule type="containsText" dxfId="4" priority="2" operator="containsText" text="女子">
      <formula>NOT(ISERROR(SEARCH("女子",B5)))</formula>
    </cfRule>
    <cfRule type="containsText" dxfId="3" priority="3" operator="containsText" text="男子">
      <formula>NOT(ISERROR(SEARCH("男子",B5)))</formula>
    </cfRule>
  </conditionalFormatting>
  <dataValidations count="4">
    <dataValidation type="list" allowBlank="1" showInputMessage="1" showErrorMessage="1" sqref="B1" xr:uid="{00000000-0002-0000-0000-000000000000}">
      <formula1>$H$2:$H$19</formula1>
    </dataValidation>
    <dataValidation type="list" allowBlank="1" showInputMessage="1" showErrorMessage="1" sqref="B8:B27" xr:uid="{00000000-0002-0000-0000-000001000000}">
      <formula1>$O$2:$O$20</formula1>
    </dataValidation>
    <dataValidation type="list" allowBlank="1" showInputMessage="1" showErrorMessage="1" sqref="B5" xr:uid="{00000000-0002-0000-0000-000002000000}">
      <formula1>$N$2:$N$4</formula1>
    </dataValidation>
    <dataValidation type="list" allowBlank="1" showInputMessage="1" showErrorMessage="1" sqref="B2" xr:uid="{00000000-0002-0000-0000-000003000000}">
      <formula1>$M$2:$M$26</formula1>
    </dataValidation>
  </dataValidations>
  <pageMargins left="0.7" right="0.7" top="0.75" bottom="0.75" header="0.3" footer="0.3"/>
  <pageSetup paperSize="9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88A17-7849-4397-A55E-7E333092B244}">
  <dimension ref="A2:H25"/>
  <sheetViews>
    <sheetView tabSelected="1" view="pageBreakPreview" zoomScaleNormal="100" zoomScaleSheetLayoutView="100" workbookViewId="0">
      <selection activeCell="G1" sqref="G1"/>
    </sheetView>
  </sheetViews>
  <sheetFormatPr defaultRowHeight="13.5" x14ac:dyDescent="0.15"/>
  <cols>
    <col min="1" max="1" width="1.375" customWidth="1"/>
    <col min="2" max="2" width="7" customWidth="1"/>
    <col min="3" max="3" width="23" customWidth="1"/>
    <col min="4" max="4" width="6" customWidth="1"/>
    <col min="6" max="6" width="16.125" customWidth="1"/>
    <col min="7" max="7" width="15" customWidth="1"/>
    <col min="8" max="8" width="6" customWidth="1"/>
  </cols>
  <sheetData>
    <row r="2" spans="1:8" ht="14.25" x14ac:dyDescent="0.15">
      <c r="A2" s="30" t="s">
        <v>90</v>
      </c>
      <c r="B2" s="30"/>
      <c r="C2" s="30"/>
      <c r="D2" s="30"/>
      <c r="E2" s="30"/>
      <c r="F2" s="30"/>
      <c r="G2" s="30"/>
      <c r="H2" s="30"/>
    </row>
    <row r="3" spans="1:8" ht="14.25" x14ac:dyDescent="0.15">
      <c r="A3" s="31"/>
      <c r="B3" s="30"/>
      <c r="C3" s="30"/>
      <c r="D3" s="30"/>
      <c r="E3" s="30"/>
      <c r="F3" s="30"/>
      <c r="G3" s="30"/>
      <c r="H3" s="30"/>
    </row>
    <row r="4" spans="1:8" x14ac:dyDescent="0.15">
      <c r="A4" s="32"/>
      <c r="B4" s="32"/>
      <c r="C4" s="33"/>
      <c r="D4" s="34" t="s">
        <v>91</v>
      </c>
      <c r="E4" s="34"/>
      <c r="F4" s="35"/>
      <c r="G4" s="35"/>
      <c r="H4" s="35"/>
    </row>
    <row r="5" spans="1:8" x14ac:dyDescent="0.15">
      <c r="A5" s="32"/>
      <c r="B5" s="32"/>
      <c r="C5" s="33"/>
      <c r="D5" s="34" t="s">
        <v>92</v>
      </c>
      <c r="E5" s="34"/>
      <c r="F5" s="36"/>
      <c r="G5" s="36"/>
      <c r="H5" s="36"/>
    </row>
    <row r="6" spans="1:8" ht="14.25" x14ac:dyDescent="0.15">
      <c r="A6" s="37"/>
      <c r="B6" s="38"/>
      <c r="C6" s="39"/>
      <c r="D6" s="40"/>
      <c r="E6" s="40"/>
      <c r="F6" s="40"/>
      <c r="G6" s="40"/>
      <c r="H6" s="40"/>
    </row>
    <row r="7" spans="1:8" ht="15" thickBot="1" x14ac:dyDescent="0.2">
      <c r="A7" s="37"/>
      <c r="B7" s="38" t="s">
        <v>93</v>
      </c>
      <c r="C7" s="41"/>
      <c r="D7" s="39"/>
      <c r="E7" s="39"/>
      <c r="F7" s="42"/>
      <c r="G7" s="40"/>
      <c r="H7" s="40"/>
    </row>
    <row r="8" spans="1:8" ht="37.5" customHeight="1" thickBot="1" x14ac:dyDescent="0.2">
      <c r="A8" s="37"/>
      <c r="B8" s="43" t="s">
        <v>94</v>
      </c>
      <c r="C8" s="44"/>
      <c r="D8" s="45"/>
      <c r="E8" s="46"/>
      <c r="F8" s="47"/>
      <c r="G8" s="40"/>
      <c r="H8" s="40"/>
    </row>
    <row r="9" spans="1:8" ht="37.5" customHeight="1" thickBot="1" x14ac:dyDescent="0.2">
      <c r="A9" s="37"/>
      <c r="B9" s="48" t="s">
        <v>95</v>
      </c>
      <c r="C9" s="49"/>
      <c r="D9" s="50"/>
      <c r="E9" s="46"/>
      <c r="F9" s="51"/>
      <c r="G9" s="40"/>
      <c r="H9" s="40"/>
    </row>
    <row r="10" spans="1:8" ht="37.5" customHeight="1" thickBot="1" x14ac:dyDescent="0.2">
      <c r="A10" s="52"/>
      <c r="B10" s="53"/>
      <c r="C10" s="44" t="s">
        <v>96</v>
      </c>
      <c r="D10" s="44" t="s">
        <v>97</v>
      </c>
      <c r="E10" s="54"/>
      <c r="F10" s="54"/>
      <c r="G10" s="55"/>
      <c r="H10" s="56"/>
    </row>
    <row r="11" spans="1:8" ht="37.5" customHeight="1" x14ac:dyDescent="0.15">
      <c r="A11" s="52"/>
      <c r="B11" s="57" t="s">
        <v>98</v>
      </c>
      <c r="C11" s="58"/>
      <c r="D11" s="58"/>
      <c r="E11" s="59"/>
      <c r="F11" s="59"/>
      <c r="G11" s="60"/>
      <c r="H11" s="61"/>
    </row>
    <row r="12" spans="1:8" ht="37.5" customHeight="1" x14ac:dyDescent="0.15">
      <c r="A12" s="62"/>
      <c r="B12" s="63">
        <v>2</v>
      </c>
      <c r="C12" s="64"/>
      <c r="D12" s="64"/>
      <c r="E12" s="65"/>
      <c r="F12" s="65"/>
      <c r="G12" s="61"/>
      <c r="H12" s="61"/>
    </row>
    <row r="13" spans="1:8" ht="37.5" customHeight="1" x14ac:dyDescent="0.15">
      <c r="A13" s="62"/>
      <c r="B13" s="66">
        <v>3</v>
      </c>
      <c r="C13" s="64"/>
      <c r="D13" s="58"/>
      <c r="E13" s="65"/>
      <c r="F13" s="65"/>
      <c r="G13" s="61"/>
      <c r="H13" s="61"/>
    </row>
    <row r="14" spans="1:8" ht="37.5" customHeight="1" x14ac:dyDescent="0.15">
      <c r="A14" s="62"/>
      <c r="B14" s="63">
        <v>4</v>
      </c>
      <c r="C14" s="64"/>
      <c r="D14" s="64"/>
      <c r="E14" s="65"/>
      <c r="F14" s="65"/>
      <c r="G14" s="61"/>
      <c r="H14" s="61"/>
    </row>
    <row r="15" spans="1:8" ht="37.5" customHeight="1" x14ac:dyDescent="0.15">
      <c r="A15" s="62"/>
      <c r="B15" s="66">
        <v>5</v>
      </c>
      <c r="C15" s="64"/>
      <c r="D15" s="58"/>
      <c r="E15" s="65"/>
      <c r="F15" s="65"/>
      <c r="G15" s="61"/>
      <c r="H15" s="61"/>
    </row>
    <row r="16" spans="1:8" ht="37.5" customHeight="1" x14ac:dyDescent="0.15">
      <c r="A16" s="62"/>
      <c r="B16" s="63">
        <v>6</v>
      </c>
      <c r="C16" s="64"/>
      <c r="D16" s="64"/>
      <c r="E16" s="65"/>
      <c r="F16" s="65"/>
      <c r="G16" s="61"/>
      <c r="H16" s="61"/>
    </row>
    <row r="17" spans="1:8" ht="37.5" customHeight="1" x14ac:dyDescent="0.15">
      <c r="A17" s="62"/>
      <c r="B17" s="66">
        <v>7</v>
      </c>
      <c r="C17" s="64"/>
      <c r="D17" s="58"/>
      <c r="E17" s="65"/>
      <c r="F17" s="65"/>
      <c r="G17" s="61"/>
      <c r="H17" s="61"/>
    </row>
    <row r="18" spans="1:8" ht="37.5" customHeight="1" thickBot="1" x14ac:dyDescent="0.2">
      <c r="A18" s="62"/>
      <c r="B18" s="48">
        <v>8</v>
      </c>
      <c r="C18" s="67"/>
      <c r="D18" s="68"/>
      <c r="E18" s="65"/>
      <c r="F18" s="65"/>
      <c r="G18" s="61"/>
      <c r="H18" s="61"/>
    </row>
    <row r="19" spans="1:8" x14ac:dyDescent="0.15">
      <c r="A19" s="62"/>
      <c r="B19" s="52"/>
      <c r="C19" s="52"/>
      <c r="D19" s="52"/>
      <c r="E19" s="52"/>
      <c r="F19" s="52"/>
      <c r="G19" s="52"/>
      <c r="H19" s="52"/>
    </row>
    <row r="20" spans="1:8" x14ac:dyDescent="0.15">
      <c r="A20" s="62"/>
      <c r="B20" s="52"/>
      <c r="C20" s="52"/>
      <c r="D20" s="52"/>
      <c r="E20" s="52"/>
      <c r="F20" s="52"/>
      <c r="G20" s="52"/>
      <c r="H20" s="52"/>
    </row>
    <row r="21" spans="1:8" x14ac:dyDescent="0.15">
      <c r="A21" s="62"/>
      <c r="B21" s="31" t="s">
        <v>99</v>
      </c>
      <c r="C21" s="69"/>
      <c r="D21" s="69"/>
      <c r="E21" s="69"/>
      <c r="F21" s="69"/>
      <c r="G21" s="69"/>
      <c r="H21" s="52"/>
    </row>
    <row r="22" spans="1:8" x14ac:dyDescent="0.15">
      <c r="A22" s="62"/>
      <c r="B22" s="31" t="s">
        <v>100</v>
      </c>
      <c r="C22" s="52"/>
      <c r="D22" s="52"/>
      <c r="E22" s="52"/>
      <c r="F22" s="52"/>
      <c r="G22" s="52"/>
      <c r="H22" s="52"/>
    </row>
    <row r="23" spans="1:8" x14ac:dyDescent="0.15">
      <c r="A23" s="62"/>
      <c r="B23" s="31" t="s">
        <v>101</v>
      </c>
      <c r="C23" s="52"/>
      <c r="D23" s="52"/>
      <c r="E23" s="52"/>
      <c r="F23" s="52"/>
      <c r="G23" s="52"/>
      <c r="H23" s="52"/>
    </row>
    <row r="24" spans="1:8" x14ac:dyDescent="0.15">
      <c r="A24" s="62"/>
      <c r="B24" s="52"/>
      <c r="C24" s="52"/>
      <c r="D24" s="52"/>
      <c r="E24" s="52"/>
      <c r="F24" s="52"/>
      <c r="G24" s="52"/>
      <c r="H24" s="52"/>
    </row>
    <row r="25" spans="1:8" x14ac:dyDescent="0.15">
      <c r="A25" s="62"/>
      <c r="B25" s="52"/>
      <c r="C25" s="52"/>
      <c r="D25" s="52"/>
      <c r="E25" s="52"/>
      <c r="F25" s="52"/>
      <c r="G25" s="52"/>
      <c r="H25" s="52"/>
    </row>
  </sheetData>
  <mergeCells count="15">
    <mergeCell ref="E16:F16"/>
    <mergeCell ref="E17:F17"/>
    <mergeCell ref="E18:F18"/>
    <mergeCell ref="E10:F10"/>
    <mergeCell ref="E11:F11"/>
    <mergeCell ref="E12:F12"/>
    <mergeCell ref="E13:F13"/>
    <mergeCell ref="E14:F14"/>
    <mergeCell ref="E15:F15"/>
    <mergeCell ref="A2:H2"/>
    <mergeCell ref="B3:H3"/>
    <mergeCell ref="D4:E4"/>
    <mergeCell ref="F4:H4"/>
    <mergeCell ref="D5:E5"/>
    <mergeCell ref="F5:H5"/>
  </mergeCells>
  <phoneticPr fontId="8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F458E-E46B-4661-8D31-24D0E92DA9F1}">
  <dimension ref="A1:O45"/>
  <sheetViews>
    <sheetView topLeftCell="A24" zoomScaleNormal="100" workbookViewId="0">
      <selection activeCell="D48" sqref="D48"/>
    </sheetView>
  </sheetViews>
  <sheetFormatPr defaultRowHeight="13.5" x14ac:dyDescent="0.15"/>
  <cols>
    <col min="1" max="6" width="13.625" style="2" customWidth="1"/>
    <col min="8" max="16" width="0" hidden="1" customWidth="1"/>
  </cols>
  <sheetData>
    <row r="1" spans="1:15" ht="21" customHeight="1" x14ac:dyDescent="0.15">
      <c r="A1" s="1" t="s">
        <v>2</v>
      </c>
      <c r="B1" s="4" t="s">
        <v>8</v>
      </c>
      <c r="C1" s="6"/>
      <c r="D1" s="6"/>
      <c r="E1" s="6"/>
      <c r="F1" s="5"/>
      <c r="H1" s="10" t="s">
        <v>23</v>
      </c>
      <c r="M1" s="10" t="s">
        <v>24</v>
      </c>
      <c r="N1" s="10" t="s">
        <v>27</v>
      </c>
      <c r="O1" s="10" t="s">
        <v>28</v>
      </c>
    </row>
    <row r="2" spans="1:15" ht="21" customHeight="1" x14ac:dyDescent="0.15">
      <c r="A2" s="1" t="s">
        <v>0</v>
      </c>
      <c r="B2" s="1" t="s">
        <v>25</v>
      </c>
      <c r="C2" s="1" t="s">
        <v>1</v>
      </c>
      <c r="D2" s="25"/>
      <c r="E2" s="26"/>
      <c r="F2" s="27"/>
      <c r="H2" t="s">
        <v>5</v>
      </c>
      <c r="M2" t="s">
        <v>25</v>
      </c>
      <c r="N2" s="7" t="s">
        <v>29</v>
      </c>
      <c r="O2" t="s">
        <v>29</v>
      </c>
    </row>
    <row r="3" spans="1:15" ht="21" customHeight="1" x14ac:dyDescent="0.15">
      <c r="A3" s="1" t="s">
        <v>4</v>
      </c>
      <c r="B3" s="25"/>
      <c r="C3" s="27"/>
      <c r="D3" s="1" t="s">
        <v>26</v>
      </c>
      <c r="E3" s="25"/>
      <c r="F3" s="27"/>
      <c r="H3" t="s">
        <v>6</v>
      </c>
      <c r="M3" t="s">
        <v>52</v>
      </c>
      <c r="N3" s="8" t="s">
        <v>32</v>
      </c>
      <c r="O3" t="s">
        <v>32</v>
      </c>
    </row>
    <row r="4" spans="1:15" ht="21" customHeight="1" x14ac:dyDescent="0.15">
      <c r="H4" t="s">
        <v>7</v>
      </c>
      <c r="M4" t="s">
        <v>53</v>
      </c>
      <c r="N4" s="11" t="s">
        <v>33</v>
      </c>
      <c r="O4" t="s">
        <v>30</v>
      </c>
    </row>
    <row r="5" spans="1:15" ht="21" customHeight="1" x14ac:dyDescent="0.15">
      <c r="A5" s="1" t="s">
        <v>3</v>
      </c>
      <c r="B5" s="9" t="s">
        <v>32</v>
      </c>
      <c r="H5" t="s">
        <v>8</v>
      </c>
      <c r="M5" t="s">
        <v>54</v>
      </c>
      <c r="O5" t="s">
        <v>31</v>
      </c>
    </row>
    <row r="6" spans="1:15" ht="21" customHeight="1" x14ac:dyDescent="0.15">
      <c r="C6" s="12" t="s">
        <v>75</v>
      </c>
      <c r="E6" s="12" t="s">
        <v>75</v>
      </c>
      <c r="H6" t="s">
        <v>9</v>
      </c>
      <c r="M6" t="s">
        <v>55</v>
      </c>
      <c r="O6" t="s">
        <v>34</v>
      </c>
    </row>
    <row r="7" spans="1:15" ht="21" customHeight="1" x14ac:dyDescent="0.15">
      <c r="A7" s="1"/>
      <c r="B7" s="1" t="s">
        <v>49</v>
      </c>
      <c r="C7" s="3" t="s">
        <v>50</v>
      </c>
      <c r="D7" s="3"/>
      <c r="E7" s="3" t="s">
        <v>51</v>
      </c>
      <c r="F7" s="3"/>
      <c r="H7" t="s">
        <v>10</v>
      </c>
      <c r="M7" t="s">
        <v>56</v>
      </c>
      <c r="O7" t="s">
        <v>35</v>
      </c>
    </row>
    <row r="8" spans="1:15" ht="21" customHeight="1" x14ac:dyDescent="0.15">
      <c r="A8" s="1">
        <v>1</v>
      </c>
      <c r="B8" s="1" t="s">
        <v>32</v>
      </c>
      <c r="C8" s="28"/>
      <c r="D8" s="29"/>
      <c r="E8" s="28"/>
      <c r="F8" s="29"/>
      <c r="H8" t="s">
        <v>11</v>
      </c>
      <c r="M8" t="s">
        <v>57</v>
      </c>
      <c r="O8" t="s">
        <v>36</v>
      </c>
    </row>
    <row r="9" spans="1:15" ht="21" customHeight="1" x14ac:dyDescent="0.15">
      <c r="A9" s="1">
        <v>2</v>
      </c>
      <c r="B9" s="1" t="s">
        <v>32</v>
      </c>
      <c r="C9" s="28"/>
      <c r="D9" s="29"/>
      <c r="E9" s="28"/>
      <c r="F9" s="29"/>
      <c r="H9" t="s">
        <v>12</v>
      </c>
      <c r="M9" t="s">
        <v>58</v>
      </c>
      <c r="O9" t="s">
        <v>37</v>
      </c>
    </row>
    <row r="10" spans="1:15" ht="21" customHeight="1" x14ac:dyDescent="0.15">
      <c r="A10" s="1">
        <v>3</v>
      </c>
      <c r="B10" s="1" t="s">
        <v>32</v>
      </c>
      <c r="C10" s="28"/>
      <c r="D10" s="29"/>
      <c r="E10" s="28"/>
      <c r="F10" s="29"/>
      <c r="H10" t="s">
        <v>13</v>
      </c>
      <c r="M10" t="s">
        <v>59</v>
      </c>
      <c r="O10" t="s">
        <v>38</v>
      </c>
    </row>
    <row r="11" spans="1:15" ht="21" customHeight="1" x14ac:dyDescent="0.15">
      <c r="A11" s="1">
        <v>4</v>
      </c>
      <c r="B11" s="1" t="s">
        <v>32</v>
      </c>
      <c r="C11" s="28"/>
      <c r="D11" s="29"/>
      <c r="E11" s="28"/>
      <c r="F11" s="29"/>
      <c r="H11" t="s">
        <v>14</v>
      </c>
      <c r="M11" t="s">
        <v>60</v>
      </c>
      <c r="O11" t="s">
        <v>39</v>
      </c>
    </row>
    <row r="12" spans="1:15" ht="21" customHeight="1" x14ac:dyDescent="0.15">
      <c r="A12" s="1">
        <v>5</v>
      </c>
      <c r="B12" s="1" t="s">
        <v>32</v>
      </c>
      <c r="C12" s="28"/>
      <c r="D12" s="29"/>
      <c r="E12" s="28"/>
      <c r="F12" s="29"/>
      <c r="H12" t="s">
        <v>15</v>
      </c>
      <c r="M12" t="s">
        <v>61</v>
      </c>
      <c r="O12" t="s">
        <v>40</v>
      </c>
    </row>
    <row r="13" spans="1:15" ht="21" customHeight="1" x14ac:dyDescent="0.15">
      <c r="A13" s="1">
        <v>6</v>
      </c>
      <c r="B13" s="1" t="s">
        <v>32</v>
      </c>
      <c r="C13" s="28"/>
      <c r="D13" s="29"/>
      <c r="E13" s="28"/>
      <c r="F13" s="29"/>
      <c r="H13" t="s">
        <v>16</v>
      </c>
      <c r="M13" t="s">
        <v>62</v>
      </c>
      <c r="O13" t="s">
        <v>41</v>
      </c>
    </row>
    <row r="14" spans="1:15" ht="21" customHeight="1" x14ac:dyDescent="0.15">
      <c r="A14" s="1">
        <v>7</v>
      </c>
      <c r="B14" s="1" t="s">
        <v>32</v>
      </c>
      <c r="C14" s="28"/>
      <c r="D14" s="29"/>
      <c r="E14" s="28"/>
      <c r="F14" s="29"/>
      <c r="H14" t="s">
        <v>17</v>
      </c>
      <c r="M14" t="s">
        <v>63</v>
      </c>
      <c r="O14" t="s">
        <v>42</v>
      </c>
    </row>
    <row r="15" spans="1:15" ht="21" customHeight="1" x14ac:dyDescent="0.15">
      <c r="A15" s="1">
        <v>8</v>
      </c>
      <c r="B15" s="1" t="s">
        <v>32</v>
      </c>
      <c r="C15" s="28"/>
      <c r="D15" s="29"/>
      <c r="E15" s="28"/>
      <c r="F15" s="29"/>
      <c r="H15" t="s">
        <v>18</v>
      </c>
      <c r="M15" t="s">
        <v>64</v>
      </c>
      <c r="O15" t="s">
        <v>43</v>
      </c>
    </row>
    <row r="16" spans="1:15" ht="21" customHeight="1" x14ac:dyDescent="0.15">
      <c r="A16" s="1">
        <v>9</v>
      </c>
      <c r="B16" s="1" t="s">
        <v>32</v>
      </c>
      <c r="C16" s="28"/>
      <c r="D16" s="29"/>
      <c r="E16" s="28"/>
      <c r="F16" s="29"/>
      <c r="H16" t="s">
        <v>19</v>
      </c>
      <c r="M16" t="s">
        <v>65</v>
      </c>
      <c r="O16" t="s">
        <v>44</v>
      </c>
    </row>
    <row r="17" spans="1:15" ht="21" customHeight="1" x14ac:dyDescent="0.15">
      <c r="A17" s="1">
        <v>10</v>
      </c>
      <c r="B17" s="1" t="s">
        <v>32</v>
      </c>
      <c r="C17" s="28"/>
      <c r="D17" s="29"/>
      <c r="E17" s="28"/>
      <c r="F17" s="29"/>
      <c r="H17" t="s">
        <v>20</v>
      </c>
      <c r="M17" t="s">
        <v>66</v>
      </c>
      <c r="O17" t="s">
        <v>45</v>
      </c>
    </row>
    <row r="18" spans="1:15" ht="21" customHeight="1" x14ac:dyDescent="0.15">
      <c r="A18" s="1">
        <v>11</v>
      </c>
      <c r="B18" s="1" t="s">
        <v>32</v>
      </c>
      <c r="C18" s="28"/>
      <c r="D18" s="29"/>
      <c r="E18" s="28"/>
      <c r="F18" s="29"/>
      <c r="H18" t="s">
        <v>21</v>
      </c>
      <c r="M18" t="s">
        <v>67</v>
      </c>
      <c r="O18" t="s">
        <v>46</v>
      </c>
    </row>
    <row r="19" spans="1:15" ht="21" customHeight="1" x14ac:dyDescent="0.15">
      <c r="A19" s="1">
        <v>12</v>
      </c>
      <c r="B19" s="1" t="s">
        <v>32</v>
      </c>
      <c r="C19" s="28"/>
      <c r="D19" s="29"/>
      <c r="E19" s="28"/>
      <c r="F19" s="29"/>
      <c r="H19" t="s">
        <v>22</v>
      </c>
      <c r="M19" t="s">
        <v>68</v>
      </c>
      <c r="O19" t="s">
        <v>47</v>
      </c>
    </row>
    <row r="20" spans="1:15" ht="21" customHeight="1" x14ac:dyDescent="0.15">
      <c r="A20" s="1">
        <v>13</v>
      </c>
      <c r="B20" s="1" t="s">
        <v>32</v>
      </c>
      <c r="C20" s="28"/>
      <c r="D20" s="29"/>
      <c r="E20" s="28"/>
      <c r="F20" s="29"/>
      <c r="M20" t="s">
        <v>69</v>
      </c>
      <c r="O20" t="s">
        <v>48</v>
      </c>
    </row>
    <row r="21" spans="1:15" ht="21" customHeight="1" x14ac:dyDescent="0.15">
      <c r="A21" s="1">
        <v>14</v>
      </c>
      <c r="B21" s="1" t="s">
        <v>32</v>
      </c>
      <c r="C21" s="28"/>
      <c r="D21" s="29"/>
      <c r="E21" s="28"/>
      <c r="F21" s="29"/>
      <c r="M21" t="s">
        <v>70</v>
      </c>
    </row>
    <row r="22" spans="1:15" ht="21" customHeight="1" x14ac:dyDescent="0.15">
      <c r="A22" s="1">
        <v>15</v>
      </c>
      <c r="B22" s="1" t="s">
        <v>32</v>
      </c>
      <c r="C22" s="28"/>
      <c r="D22" s="29"/>
      <c r="E22" s="28"/>
      <c r="F22" s="29"/>
      <c r="M22" t="s">
        <v>71</v>
      </c>
    </row>
    <row r="23" spans="1:15" ht="21" customHeight="1" x14ac:dyDescent="0.15">
      <c r="A23" s="1">
        <v>16</v>
      </c>
      <c r="B23" s="1" t="s">
        <v>32</v>
      </c>
      <c r="C23" s="28"/>
      <c r="D23" s="29"/>
      <c r="E23" s="28"/>
      <c r="F23" s="29"/>
      <c r="M23" t="s">
        <v>72</v>
      </c>
    </row>
    <row r="24" spans="1:15" ht="21" customHeight="1" x14ac:dyDescent="0.15">
      <c r="A24" s="1">
        <v>17</v>
      </c>
      <c r="B24" s="1" t="s">
        <v>32</v>
      </c>
      <c r="C24" s="28"/>
      <c r="D24" s="29"/>
      <c r="E24" s="28"/>
      <c r="F24" s="29"/>
      <c r="M24" t="s">
        <v>73</v>
      </c>
    </row>
    <row r="25" spans="1:15" ht="21" customHeight="1" x14ac:dyDescent="0.15">
      <c r="A25" s="1">
        <v>18</v>
      </c>
      <c r="B25" s="1" t="s">
        <v>32</v>
      </c>
      <c r="C25" s="28"/>
      <c r="D25" s="29"/>
      <c r="E25" s="28"/>
      <c r="F25" s="29"/>
      <c r="M25" t="s">
        <v>74</v>
      </c>
    </row>
    <row r="26" spans="1:15" ht="21" customHeight="1" x14ac:dyDescent="0.15">
      <c r="A26" s="1">
        <v>19</v>
      </c>
      <c r="B26" s="1" t="s">
        <v>32</v>
      </c>
      <c r="C26" s="28"/>
      <c r="D26" s="29"/>
      <c r="E26" s="28"/>
      <c r="F26" s="29"/>
    </row>
    <row r="27" spans="1:15" ht="21" customHeight="1" x14ac:dyDescent="0.15">
      <c r="A27" s="1">
        <v>20</v>
      </c>
      <c r="B27" s="1" t="s">
        <v>32</v>
      </c>
      <c r="C27" s="28"/>
      <c r="D27" s="29"/>
      <c r="E27" s="28"/>
      <c r="F27" s="29"/>
    </row>
    <row r="28" spans="1:15" x14ac:dyDescent="0.15">
      <c r="F28" s="16" t="s">
        <v>89</v>
      </c>
    </row>
    <row r="29" spans="1:15" x14ac:dyDescent="0.15">
      <c r="A29" s="12" t="s">
        <v>76</v>
      </c>
    </row>
    <row r="30" spans="1:15" x14ac:dyDescent="0.15">
      <c r="A30" s="12" t="s">
        <v>77</v>
      </c>
    </row>
    <row r="31" spans="1:15" x14ac:dyDescent="0.15">
      <c r="A31" s="12" t="s">
        <v>78</v>
      </c>
    </row>
    <row r="32" spans="1:15" x14ac:dyDescent="0.15">
      <c r="A32" s="12" t="s">
        <v>79</v>
      </c>
    </row>
    <row r="33" spans="1:6" x14ac:dyDescent="0.15">
      <c r="A33" s="12" t="s">
        <v>80</v>
      </c>
    </row>
    <row r="34" spans="1:6" hidden="1" x14ac:dyDescent="0.15">
      <c r="A34" s="12" t="s">
        <v>81</v>
      </c>
    </row>
    <row r="35" spans="1:6" hidden="1" x14ac:dyDescent="0.15">
      <c r="A35" s="12" t="s">
        <v>87</v>
      </c>
    </row>
    <row r="36" spans="1:6" hidden="1" x14ac:dyDescent="0.15">
      <c r="A36" s="17"/>
      <c r="B36" s="18"/>
      <c r="C36" s="18"/>
      <c r="D36" s="18"/>
      <c r="E36" s="18"/>
      <c r="F36" s="19"/>
    </row>
    <row r="37" spans="1:6" hidden="1" x14ac:dyDescent="0.15">
      <c r="A37" s="20"/>
      <c r="B37" s="21"/>
      <c r="C37" s="21"/>
      <c r="D37" s="21"/>
      <c r="E37" s="21"/>
      <c r="F37" s="22"/>
    </row>
    <row r="38" spans="1:6" hidden="1" x14ac:dyDescent="0.15">
      <c r="A38" s="20"/>
      <c r="B38" s="21"/>
      <c r="C38" s="21"/>
      <c r="D38" s="21"/>
      <c r="E38" s="21"/>
      <c r="F38" s="22"/>
    </row>
    <row r="39" spans="1:6" hidden="1" x14ac:dyDescent="0.15">
      <c r="A39" s="23"/>
      <c r="B39" s="14"/>
      <c r="C39" s="14"/>
      <c r="D39" s="14"/>
      <c r="E39" s="14"/>
      <c r="F39" s="24"/>
    </row>
    <row r="40" spans="1:6" x14ac:dyDescent="0.15">
      <c r="A40" s="12"/>
    </row>
    <row r="41" spans="1:6" x14ac:dyDescent="0.15">
      <c r="C41" s="13" t="s">
        <v>83</v>
      </c>
      <c r="D41" s="1"/>
      <c r="E41" s="2" t="s">
        <v>86</v>
      </c>
      <c r="F41" s="13" t="str">
        <f>IF(D41=0,"円",D41*600)</f>
        <v>円</v>
      </c>
    </row>
    <row r="42" spans="1:6" x14ac:dyDescent="0.15">
      <c r="C42" s="13" t="s">
        <v>84</v>
      </c>
      <c r="D42" s="1"/>
      <c r="E42" s="2" t="s">
        <v>82</v>
      </c>
      <c r="F42" s="13" t="str">
        <f>IF(D42=0,"円",D42*800)</f>
        <v>円</v>
      </c>
    </row>
    <row r="43" spans="1:6" x14ac:dyDescent="0.15">
      <c r="B43" s="14"/>
      <c r="C43" s="15" t="s">
        <v>102</v>
      </c>
      <c r="D43" s="1"/>
      <c r="E43" s="14" t="s">
        <v>104</v>
      </c>
      <c r="F43" s="15" t="str">
        <f>IF(D43=0,"円",D43*2000)</f>
        <v>円</v>
      </c>
    </row>
    <row r="44" spans="1:6" x14ac:dyDescent="0.15">
      <c r="D44" s="16" t="s">
        <v>88</v>
      </c>
      <c r="E44" s="2" t="s">
        <v>85</v>
      </c>
      <c r="F44" s="13" t="str">
        <f>IF(SUM(F41:F43)=0,"円",SUM(F41:F43))</f>
        <v>円</v>
      </c>
    </row>
    <row r="45" spans="1:6" x14ac:dyDescent="0.15">
      <c r="D45" s="70" t="s">
        <v>106</v>
      </c>
    </row>
  </sheetData>
  <mergeCells count="3">
    <mergeCell ref="D2:F2"/>
    <mergeCell ref="B3:C3"/>
    <mergeCell ref="E3:F3"/>
  </mergeCells>
  <phoneticPr fontId="1"/>
  <conditionalFormatting sqref="B5">
    <cfRule type="containsText" dxfId="2" priority="1" operator="containsText" text="混合">
      <formula>NOT(ISERROR(SEARCH("混合",B5)))</formula>
    </cfRule>
    <cfRule type="containsText" dxfId="1" priority="2" operator="containsText" text="女子">
      <formula>NOT(ISERROR(SEARCH("女子",B5)))</formula>
    </cfRule>
    <cfRule type="containsText" dxfId="0" priority="3" operator="containsText" text="男子">
      <formula>NOT(ISERROR(SEARCH("男子",B5)))</formula>
    </cfRule>
  </conditionalFormatting>
  <dataValidations count="4">
    <dataValidation type="list" allowBlank="1" showInputMessage="1" showErrorMessage="1" sqref="B2" xr:uid="{280B6949-A073-4549-A092-FE2AEA0E5CA4}">
      <formula1>$M$2:$M$26</formula1>
    </dataValidation>
    <dataValidation type="list" allowBlank="1" showInputMessage="1" showErrorMessage="1" sqref="B5" xr:uid="{6CCBE46A-1F7D-4AFC-87AA-E1D60BD08120}">
      <formula1>$N$2:$N$4</formula1>
    </dataValidation>
    <dataValidation type="list" allowBlank="1" showInputMessage="1" showErrorMessage="1" sqref="B8:B27" xr:uid="{26549B32-1B6C-4A77-99CF-6C0785E82ADE}">
      <formula1>$O$2:$O$20</formula1>
    </dataValidation>
    <dataValidation type="list" allowBlank="1" showInputMessage="1" showErrorMessage="1" sqref="B1" xr:uid="{C8F560BA-220A-4F29-BA0D-A76F746DC58C}">
      <formula1>$H$2:$H$19</formula1>
    </dataValidation>
  </dataValidations>
  <pageMargins left="0.7" right="0.7" top="0.75" bottom="0.75" header="0.3" footer="0.3"/>
  <pageSetup paperSize="9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730E-557C-436F-9957-B139E42B33DF}">
  <dimension ref="A2:H25"/>
  <sheetViews>
    <sheetView view="pageBreakPreview" zoomScaleNormal="100" zoomScaleSheetLayoutView="100" workbookViewId="0">
      <selection activeCell="H1" sqref="H1"/>
    </sheetView>
  </sheetViews>
  <sheetFormatPr defaultRowHeight="13.5" x14ac:dyDescent="0.15"/>
  <cols>
    <col min="1" max="1" width="1.375" customWidth="1"/>
    <col min="2" max="2" width="7" customWidth="1"/>
    <col min="3" max="3" width="23" customWidth="1"/>
    <col min="4" max="4" width="6" customWidth="1"/>
    <col min="6" max="6" width="16.125" customWidth="1"/>
    <col min="7" max="7" width="15" customWidth="1"/>
    <col min="8" max="8" width="6" customWidth="1"/>
  </cols>
  <sheetData>
    <row r="2" spans="1:8" ht="14.25" x14ac:dyDescent="0.15">
      <c r="A2" s="30" t="s">
        <v>90</v>
      </c>
      <c r="B2" s="30"/>
      <c r="C2" s="30"/>
      <c r="D2" s="30"/>
      <c r="E2" s="30"/>
      <c r="F2" s="30"/>
      <c r="G2" s="30"/>
      <c r="H2" s="30"/>
    </row>
    <row r="3" spans="1:8" ht="14.25" x14ac:dyDescent="0.15">
      <c r="A3" s="31"/>
      <c r="B3" s="30"/>
      <c r="C3" s="30"/>
      <c r="D3" s="30"/>
      <c r="E3" s="30"/>
      <c r="F3" s="30"/>
      <c r="G3" s="30"/>
      <c r="H3" s="30"/>
    </row>
    <row r="4" spans="1:8" x14ac:dyDescent="0.15">
      <c r="A4" s="32"/>
      <c r="B4" s="32"/>
      <c r="C4" s="33"/>
      <c r="D4" s="34" t="s">
        <v>91</v>
      </c>
      <c r="E4" s="34"/>
      <c r="F4" s="35"/>
      <c r="G4" s="35"/>
      <c r="H4" s="35"/>
    </row>
    <row r="5" spans="1:8" x14ac:dyDescent="0.15">
      <c r="A5" s="32"/>
      <c r="B5" s="32"/>
      <c r="C5" s="33"/>
      <c r="D5" s="34" t="s">
        <v>92</v>
      </c>
      <c r="E5" s="34"/>
      <c r="F5" s="36"/>
      <c r="G5" s="36"/>
      <c r="H5" s="36"/>
    </row>
    <row r="6" spans="1:8" ht="14.25" x14ac:dyDescent="0.15">
      <c r="A6" s="37"/>
      <c r="B6" s="38"/>
      <c r="C6" s="39"/>
      <c r="D6" s="40"/>
      <c r="E6" s="40"/>
      <c r="F6" s="40"/>
      <c r="G6" s="40"/>
      <c r="H6" s="40"/>
    </row>
    <row r="7" spans="1:8" ht="15" thickBot="1" x14ac:dyDescent="0.2">
      <c r="A7" s="37"/>
      <c r="B7" s="38" t="s">
        <v>103</v>
      </c>
      <c r="C7" s="41"/>
      <c r="D7" s="39"/>
      <c r="E7" s="39"/>
      <c r="F7" s="42"/>
      <c r="G7" s="40"/>
      <c r="H7" s="40"/>
    </row>
    <row r="8" spans="1:8" ht="37.5" customHeight="1" thickBot="1" x14ac:dyDescent="0.2">
      <c r="A8" s="37"/>
      <c r="B8" s="43" t="s">
        <v>94</v>
      </c>
      <c r="C8" s="44"/>
      <c r="D8" s="45"/>
      <c r="E8" s="46"/>
      <c r="F8" s="47"/>
      <c r="G8" s="40"/>
      <c r="H8" s="40"/>
    </row>
    <row r="9" spans="1:8" ht="37.5" customHeight="1" thickBot="1" x14ac:dyDescent="0.2">
      <c r="A9" s="37"/>
      <c r="B9" s="48" t="s">
        <v>95</v>
      </c>
      <c r="C9" s="49"/>
      <c r="D9" s="50"/>
      <c r="E9" s="46"/>
      <c r="F9" s="51"/>
      <c r="G9" s="40"/>
      <c r="H9" s="40"/>
    </row>
    <row r="10" spans="1:8" ht="37.5" customHeight="1" thickBot="1" x14ac:dyDescent="0.2">
      <c r="A10" s="52"/>
      <c r="B10" s="53"/>
      <c r="C10" s="44" t="s">
        <v>96</v>
      </c>
      <c r="D10" s="44" t="s">
        <v>97</v>
      </c>
      <c r="E10" s="54"/>
      <c r="F10" s="54"/>
      <c r="G10" s="55"/>
      <c r="H10" s="56"/>
    </row>
    <row r="11" spans="1:8" ht="37.5" customHeight="1" x14ac:dyDescent="0.15">
      <c r="A11" s="52"/>
      <c r="B11" s="57" t="s">
        <v>98</v>
      </c>
      <c r="C11" s="58"/>
      <c r="D11" s="58"/>
      <c r="E11" s="59"/>
      <c r="F11" s="59"/>
      <c r="G11" s="60"/>
      <c r="H11" s="61"/>
    </row>
    <row r="12" spans="1:8" ht="37.5" customHeight="1" x14ac:dyDescent="0.15">
      <c r="A12" s="62"/>
      <c r="B12" s="63">
        <v>2</v>
      </c>
      <c r="C12" s="64"/>
      <c r="D12" s="64"/>
      <c r="E12" s="65"/>
      <c r="F12" s="65"/>
      <c r="G12" s="61"/>
      <c r="H12" s="61"/>
    </row>
    <row r="13" spans="1:8" ht="37.5" customHeight="1" x14ac:dyDescent="0.15">
      <c r="A13" s="62"/>
      <c r="B13" s="66">
        <v>3</v>
      </c>
      <c r="C13" s="64"/>
      <c r="D13" s="58"/>
      <c r="E13" s="65"/>
      <c r="F13" s="65"/>
      <c r="G13" s="61"/>
      <c r="H13" s="61"/>
    </row>
    <row r="14" spans="1:8" ht="37.5" customHeight="1" x14ac:dyDescent="0.15">
      <c r="A14" s="62"/>
      <c r="B14" s="63">
        <v>4</v>
      </c>
      <c r="C14" s="64"/>
      <c r="D14" s="64"/>
      <c r="E14" s="65"/>
      <c r="F14" s="65"/>
      <c r="G14" s="61"/>
      <c r="H14" s="61"/>
    </row>
    <row r="15" spans="1:8" ht="37.5" customHeight="1" x14ac:dyDescent="0.15">
      <c r="A15" s="62"/>
      <c r="B15" s="66">
        <v>5</v>
      </c>
      <c r="C15" s="64"/>
      <c r="D15" s="58"/>
      <c r="E15" s="65"/>
      <c r="F15" s="65"/>
      <c r="G15" s="61"/>
      <c r="H15" s="61"/>
    </row>
    <row r="16" spans="1:8" ht="37.5" customHeight="1" x14ac:dyDescent="0.15">
      <c r="A16" s="62"/>
      <c r="B16" s="63">
        <v>6</v>
      </c>
      <c r="C16" s="64"/>
      <c r="D16" s="64"/>
      <c r="E16" s="65"/>
      <c r="F16" s="65"/>
      <c r="G16" s="61"/>
      <c r="H16" s="61"/>
    </row>
    <row r="17" spans="1:8" ht="37.5" customHeight="1" x14ac:dyDescent="0.15">
      <c r="A17" s="62"/>
      <c r="B17" s="66">
        <v>7</v>
      </c>
      <c r="C17" s="64"/>
      <c r="D17" s="58"/>
      <c r="E17" s="65"/>
      <c r="F17" s="65"/>
      <c r="G17" s="61"/>
      <c r="H17" s="61"/>
    </row>
    <row r="18" spans="1:8" ht="37.5" customHeight="1" thickBot="1" x14ac:dyDescent="0.2">
      <c r="A18" s="62"/>
      <c r="B18" s="48">
        <v>8</v>
      </c>
      <c r="C18" s="67"/>
      <c r="D18" s="68"/>
      <c r="E18" s="65"/>
      <c r="F18" s="65"/>
      <c r="G18" s="61"/>
      <c r="H18" s="61"/>
    </row>
    <row r="19" spans="1:8" x14ac:dyDescent="0.15">
      <c r="A19" s="62"/>
      <c r="B19" s="52"/>
      <c r="C19" s="52"/>
      <c r="D19" s="52"/>
      <c r="E19" s="52"/>
      <c r="F19" s="52"/>
      <c r="G19" s="52"/>
      <c r="H19" s="52"/>
    </row>
    <row r="20" spans="1:8" x14ac:dyDescent="0.15">
      <c r="A20" s="62"/>
      <c r="B20" s="52"/>
      <c r="C20" s="52"/>
      <c r="D20" s="52"/>
      <c r="E20" s="52"/>
      <c r="F20" s="52"/>
      <c r="G20" s="52"/>
      <c r="H20" s="52"/>
    </row>
    <row r="21" spans="1:8" x14ac:dyDescent="0.15">
      <c r="A21" s="62"/>
      <c r="B21" s="31" t="s">
        <v>99</v>
      </c>
      <c r="C21" s="69"/>
      <c r="D21" s="69"/>
      <c r="E21" s="69"/>
      <c r="F21" s="69"/>
      <c r="G21" s="69"/>
      <c r="H21" s="52"/>
    </row>
    <row r="22" spans="1:8" x14ac:dyDescent="0.15">
      <c r="A22" s="62"/>
      <c r="B22" s="31" t="s">
        <v>100</v>
      </c>
      <c r="C22" s="52"/>
      <c r="D22" s="52"/>
      <c r="E22" s="52"/>
      <c r="F22" s="52"/>
      <c r="G22" s="52"/>
      <c r="H22" s="52"/>
    </row>
    <row r="23" spans="1:8" x14ac:dyDescent="0.15">
      <c r="A23" s="62"/>
      <c r="B23" s="31" t="s">
        <v>101</v>
      </c>
      <c r="C23" s="52"/>
      <c r="D23" s="52"/>
      <c r="E23" s="52"/>
      <c r="F23" s="52"/>
      <c r="G23" s="52"/>
      <c r="H23" s="52"/>
    </row>
    <row r="24" spans="1:8" x14ac:dyDescent="0.15">
      <c r="A24" s="62"/>
      <c r="B24" s="52"/>
      <c r="C24" s="52"/>
      <c r="D24" s="52"/>
      <c r="E24" s="52"/>
      <c r="F24" s="52"/>
      <c r="G24" s="52"/>
      <c r="H24" s="52"/>
    </row>
    <row r="25" spans="1:8" x14ac:dyDescent="0.15">
      <c r="A25" s="62"/>
      <c r="B25" s="52"/>
      <c r="C25" s="52"/>
      <c r="D25" s="52"/>
      <c r="E25" s="52"/>
      <c r="F25" s="52"/>
      <c r="G25" s="52"/>
      <c r="H25" s="52"/>
    </row>
  </sheetData>
  <mergeCells count="15">
    <mergeCell ref="E16:F16"/>
    <mergeCell ref="E17:F17"/>
    <mergeCell ref="E18:F18"/>
    <mergeCell ref="E10:F10"/>
    <mergeCell ref="E11:F11"/>
    <mergeCell ref="E12:F12"/>
    <mergeCell ref="E13:F13"/>
    <mergeCell ref="E14:F14"/>
    <mergeCell ref="E15:F15"/>
    <mergeCell ref="A2:H2"/>
    <mergeCell ref="B3:H3"/>
    <mergeCell ref="D4:E4"/>
    <mergeCell ref="F4:H4"/>
    <mergeCell ref="D5:E5"/>
    <mergeCell ref="F5:H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シングルス【男子】</vt:lpstr>
      <vt:lpstr>団体戦(男子)</vt:lpstr>
      <vt:lpstr>シングルス【女子】</vt:lpstr>
      <vt:lpstr>団体戦(女子)</vt:lpstr>
      <vt:lpstr>シングルス【女子】!Print_Area</vt:lpstr>
      <vt:lpstr>シングルス【男子】!Print_Area</vt:lpstr>
      <vt:lpstr>'団体戦(女子)'!Print_Area</vt:lpstr>
      <vt:lpstr>'団体戦(男子)'!Print_Area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小川雄亮</dc:creator>
  <cp:lastModifiedBy>前田拓哉</cp:lastModifiedBy>
  <cp:lastPrinted>2025-01-30T04:58:38Z</cp:lastPrinted>
  <dcterms:created xsi:type="dcterms:W3CDTF">2003-12-06T07:27:24Z</dcterms:created>
  <dcterms:modified xsi:type="dcterms:W3CDTF">2025-03-20T23:33:22Z</dcterms:modified>
</cp:coreProperties>
</file>