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18634\Downloads\"/>
    </mc:Choice>
  </mc:AlternateContent>
  <xr:revisionPtr revIDLastSave="0" documentId="13_ncr:1_{ECBC14EE-24F4-4802-BE52-88C9E7B479BA}" xr6:coauthVersionLast="47" xr6:coauthVersionMax="47" xr10:uidLastSave="{00000000-0000-0000-0000-000000000000}"/>
  <bookViews>
    <workbookView xWindow="28680" yWindow="-1575" windowWidth="21840" windowHeight="13020" tabRatio="908" activeTab="5" xr2:uid="{00000000-000D-0000-FFFF-FFFF00000000}"/>
  </bookViews>
  <sheets>
    <sheet name="一般男子シングルス" sheetId="327" r:id="rId1"/>
    <sheet name="一般女子シングルス" sheetId="330" r:id="rId2"/>
    <sheet name="小中男子シングルス" sheetId="326" r:id="rId3"/>
    <sheet name="小中女子シングルス" sheetId="329" r:id="rId4"/>
    <sheet name="男子ダブルス " sheetId="328" r:id="rId5"/>
    <sheet name="女子ダブルス" sheetId="331" r:id="rId6"/>
    <sheet name="Sheet1" sheetId="321" state="hidden" r:id="rId7"/>
    <sheet name="Sheet2" sheetId="3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lisyup">[1]辞書!$B$11:$J$225</definedName>
    <definedName name="ppp" localSheetId="1">[2]辞書!$B$11:$J$225</definedName>
    <definedName name="ppp" localSheetId="0">[2]辞書!$B$11:$J$225</definedName>
    <definedName name="ppp" localSheetId="5">[2]辞書!$B$11:$J$225</definedName>
    <definedName name="ppp" localSheetId="3">[2]辞書!$B$11:$J$225</definedName>
    <definedName name="ppp" localSheetId="2">[2]辞書!$B$11:$J$225</definedName>
    <definedName name="ppp" localSheetId="4">[2]辞書!$B$11:$J$225</definedName>
    <definedName name="ppp">[3]辞書!$B$11:$J$225</definedName>
    <definedName name="_xlnm.Print_Area" localSheetId="1">一般女子シングルス!$A$1:$G$39</definedName>
    <definedName name="_xlnm.Print_Area" localSheetId="0">一般男子シングルス!$A$1:$G$39</definedName>
    <definedName name="_xlnm.Print_Area" localSheetId="5">女子ダブルス!$A$1:$G$40</definedName>
    <definedName name="_xlnm.Print_Area" localSheetId="3">小中女子シングルス!$A$1:$G$39</definedName>
    <definedName name="_xlnm.Print_Area" localSheetId="2">小中男子シングルス!$A$1:$G$39</definedName>
    <definedName name="_xlnm.Print_Area" localSheetId="4">'男子ダブルス '!$A$1:$G$40</definedName>
    <definedName name="オープン共催" localSheetId="1">[4]辞書!$B$11:$J$225</definedName>
    <definedName name="オープン共催" localSheetId="0">[4]辞書!$B$11:$J$225</definedName>
    <definedName name="オープン共催" localSheetId="5">[4]辞書!$B$11:$J$225</definedName>
    <definedName name="オープン共催" localSheetId="3">[4]辞書!$B$11:$J$225</definedName>
    <definedName name="オープン共催" localSheetId="2">[4]辞書!$B$11:$J$225</definedName>
    <definedName name="オープン共催" localSheetId="4">[4]辞書!$B$11:$J$225</definedName>
    <definedName name="オープン共催">[5]辞書!$B$11:$J$225</definedName>
    <definedName name="単女" localSheetId="1">[6]辞書!$B$11:$J$225</definedName>
    <definedName name="単女" localSheetId="0">[6]辞書!$B$11:$J$225</definedName>
    <definedName name="単女" localSheetId="5">[6]辞書!$B$11:$J$225</definedName>
    <definedName name="単女" localSheetId="3">[6]辞書!$B$11:$J$225</definedName>
    <definedName name="単女" localSheetId="2">[6]辞書!$B$11:$J$225</definedName>
    <definedName name="単女" localSheetId="4">[6]辞書!$B$11:$J$225</definedName>
    <definedName name="単女">[7]辞書!$B$11:$J$225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329" l="1"/>
  <c r="F36" i="326"/>
  <c r="F36" i="330"/>
  <c r="G37" i="331" l="1"/>
  <c r="D32" i="331"/>
  <c r="C32" i="331"/>
  <c r="G37" i="328"/>
  <c r="D32" i="328"/>
  <c r="C32" i="328"/>
  <c r="F36" i="327"/>
  <c r="H36" i="322" l="1"/>
  <c r="H32" i="322"/>
  <c r="G32" i="322"/>
  <c r="C32" i="322"/>
  <c r="F31" i="322"/>
  <c r="F30" i="322"/>
  <c r="F29" i="322"/>
  <c r="F28" i="322"/>
  <c r="F27" i="322"/>
  <c r="F26" i="322"/>
  <c r="F25" i="322"/>
  <c r="F24" i="322"/>
  <c r="F23" i="322"/>
  <c r="F22" i="322"/>
  <c r="F21" i="322"/>
  <c r="F20" i="322"/>
  <c r="F19" i="322"/>
  <c r="F18" i="322"/>
  <c r="F17" i="322"/>
  <c r="F16" i="322"/>
  <c r="F15" i="322"/>
  <c r="F14" i="322"/>
  <c r="F13" i="322"/>
  <c r="F12" i="322"/>
  <c r="F32" i="322" s="1"/>
  <c r="H40" i="321"/>
  <c r="J35" i="321"/>
  <c r="H35" i="321"/>
  <c r="E35" i="321"/>
  <c r="C35" i="321"/>
  <c r="G31" i="321"/>
  <c r="G29" i="321"/>
  <c r="G27" i="321"/>
  <c r="G25" i="321"/>
  <c r="G23" i="321"/>
  <c r="G21" i="321"/>
  <c r="G19" i="321"/>
  <c r="G17" i="321"/>
  <c r="G15" i="321"/>
  <c r="G13" i="321"/>
  <c r="G11" i="321"/>
</calcChain>
</file>

<file path=xl/sharedStrings.xml><?xml version="1.0" encoding="utf-8"?>
<sst xmlns="http://schemas.openxmlformats.org/spreadsheetml/2006/main" count="174" uniqueCount="59">
  <si>
    <t>氏　　　　名</t>
    <rPh sb="0" eb="1">
      <t>シ</t>
    </rPh>
    <rPh sb="5" eb="6">
      <t>メイ</t>
    </rPh>
    <phoneticPr fontId="2"/>
  </si>
  <si>
    <t xml:space="preserve">        ◆　氏名はフルネームで記入して下さい。</t>
  </si>
  <si>
    <t xml:space="preserve">        ◆  所属クラブ等明確に記入して下さい</t>
  </si>
  <si>
    <t>円</t>
    <rPh sb="0" eb="1">
      <t>エン</t>
    </rPh>
    <phoneticPr fontId="2"/>
  </si>
  <si>
    <t>男　・　女</t>
    <rPh sb="0" eb="1">
      <t>オトコ</t>
    </rPh>
    <rPh sb="4" eb="5">
      <t>オンナ</t>
    </rPh>
    <phoneticPr fontId="2"/>
  </si>
  <si>
    <t>令和元年　  月  　日</t>
    <rPh sb="0" eb="2">
      <t>レイワ</t>
    </rPh>
    <rPh sb="2" eb="3">
      <t>モト</t>
    </rPh>
    <rPh sb="3" eb="4">
      <t>トシ</t>
    </rPh>
    <phoneticPr fontId="2"/>
  </si>
  <si>
    <t>第1７回ニッタク杯卓球選手権大会参加申込書</t>
    <rPh sb="0" eb="1">
      <t>ダイ</t>
    </rPh>
    <rPh sb="3" eb="4">
      <t>カイ</t>
    </rPh>
    <rPh sb="8" eb="9">
      <t>ハイ</t>
    </rPh>
    <rPh sb="9" eb="11">
      <t>タッキュウ</t>
    </rPh>
    <rPh sb="11" eb="14">
      <t>センシュケン</t>
    </rPh>
    <rPh sb="14" eb="16">
      <t>タイカイ</t>
    </rPh>
    <rPh sb="16" eb="18">
      <t>サンカ</t>
    </rPh>
    <rPh sb="18" eb="21">
      <t>モウシコミショ</t>
    </rPh>
    <phoneticPr fontId="2"/>
  </si>
  <si>
    <t xml:space="preserve"> </t>
    <phoneticPr fontId="2"/>
  </si>
  <si>
    <t>所属団体名</t>
    <phoneticPr fontId="2"/>
  </si>
  <si>
    <t xml:space="preserve">申込責任者名 </t>
    <phoneticPr fontId="2"/>
  </si>
  <si>
    <t xml:space="preserve">連絡先　電話  </t>
    <phoneticPr fontId="2"/>
  </si>
  <si>
    <t>ダブルス</t>
    <phoneticPr fontId="2"/>
  </si>
  <si>
    <t>所 属 名</t>
    <rPh sb="0" eb="1">
      <t>トコロ</t>
    </rPh>
    <rPh sb="2" eb="3">
      <t>ゾク</t>
    </rPh>
    <rPh sb="4" eb="5">
      <t>メイ</t>
    </rPh>
    <phoneticPr fontId="2"/>
  </si>
  <si>
    <t>計</t>
    <rPh sb="0" eb="1">
      <t>ケイ</t>
    </rPh>
    <phoneticPr fontId="2"/>
  </si>
  <si>
    <t>800円／組　ｘ</t>
    <rPh sb="2" eb="3">
      <t>エン</t>
    </rPh>
    <rPh sb="4" eb="5">
      <t>クミ</t>
    </rPh>
    <phoneticPr fontId="2"/>
  </si>
  <si>
    <t>＝</t>
    <phoneticPr fontId="2"/>
  </si>
  <si>
    <t xml:space="preserve"> 円</t>
    <rPh sb="1" eb="2">
      <t>エン</t>
    </rPh>
    <phoneticPr fontId="2"/>
  </si>
  <si>
    <t>第1７回ニッタク杯卓球選手権大会参加申込書</t>
    <rPh sb="0" eb="1">
      <t>ダイ</t>
    </rPh>
    <rPh sb="3" eb="4">
      <t>カイ</t>
    </rPh>
    <rPh sb="8" eb="9">
      <t>ハイ</t>
    </rPh>
    <rPh sb="9" eb="11">
      <t>タッキュウ</t>
    </rPh>
    <rPh sb="11" eb="14">
      <t>センシュケン</t>
    </rPh>
    <rPh sb="14" eb="16">
      <t>タイカイ</t>
    </rPh>
    <rPh sb="16" eb="18">
      <t>サンカ</t>
    </rPh>
    <rPh sb="18" eb="20">
      <t>モウシコミ</t>
    </rPh>
    <rPh sb="20" eb="21">
      <t>ショ</t>
    </rPh>
    <phoneticPr fontId="2"/>
  </si>
  <si>
    <t>【】</t>
    <phoneticPr fontId="2"/>
  </si>
  <si>
    <t>【一般の部】</t>
    <rPh sb="1" eb="3">
      <t>イッパン</t>
    </rPh>
    <rPh sb="4" eb="5">
      <t>ブ</t>
    </rPh>
    <phoneticPr fontId="2"/>
  </si>
  <si>
    <t>小・中の部</t>
    <rPh sb="0" eb="1">
      <t>ショウ</t>
    </rPh>
    <rPh sb="2" eb="3">
      <t>チュウ</t>
    </rPh>
    <rPh sb="4" eb="5">
      <t>ブ</t>
    </rPh>
    <phoneticPr fontId="2"/>
  </si>
  <si>
    <t>　シングルス</t>
    <phoneticPr fontId="2"/>
  </si>
  <si>
    <t>一般の部</t>
    <rPh sb="0" eb="2">
      <t>イッパン</t>
    </rPh>
    <rPh sb="3" eb="4">
      <t>ブ</t>
    </rPh>
    <phoneticPr fontId="2"/>
  </si>
  <si>
    <t>所 属 名</t>
    <phoneticPr fontId="2"/>
  </si>
  <si>
    <t>昨年度主な成績</t>
    <rPh sb="0" eb="3">
      <t>サクネンド</t>
    </rPh>
    <rPh sb="3" eb="4">
      <t>オモ</t>
    </rPh>
    <rPh sb="5" eb="7">
      <t>セイセキ</t>
    </rPh>
    <phoneticPr fontId="2"/>
  </si>
  <si>
    <t>○</t>
    <phoneticPr fontId="2"/>
  </si>
  <si>
    <t>◆　氏名はフルネームで記入して下さい。</t>
    <phoneticPr fontId="2"/>
  </si>
  <si>
    <t>◆  所属クラブ等明確に記入して下さい</t>
    <phoneticPr fontId="2"/>
  </si>
  <si>
    <t>一般の部</t>
    <rPh sb="0" eb="1">
      <t>イチ</t>
    </rPh>
    <rPh sb="1" eb="2">
      <t>パン</t>
    </rPh>
    <rPh sb="3" eb="4">
      <t>ブ</t>
    </rPh>
    <phoneticPr fontId="2"/>
  </si>
  <si>
    <t>＠6００</t>
    <phoneticPr fontId="2"/>
  </si>
  <si>
    <t>人　 ＝</t>
    <rPh sb="0" eb="1">
      <t>ニン</t>
    </rPh>
    <phoneticPr fontId="2"/>
  </si>
  <si>
    <t>ふりがな</t>
    <phoneticPr fontId="2"/>
  </si>
  <si>
    <t>※　枠が足りない場合は、シートをコピーしてください。</t>
    <rPh sb="2" eb="3">
      <t>ワク</t>
    </rPh>
    <rPh sb="4" eb="5">
      <t>タ</t>
    </rPh>
    <rPh sb="8" eb="10">
      <t>バアイ</t>
    </rPh>
    <phoneticPr fontId="2"/>
  </si>
  <si>
    <t>組　　＝</t>
    <rPh sb="0" eb="1">
      <t>クミ</t>
    </rPh>
    <phoneticPr fontId="2"/>
  </si>
  <si>
    <t>女子ダブルス</t>
    <rPh sb="0" eb="2">
      <t>ジョシ</t>
    </rPh>
    <phoneticPr fontId="2"/>
  </si>
  <si>
    <t xml:space="preserve">申込責任者 </t>
    <phoneticPr fontId="2"/>
  </si>
  <si>
    <t>連絡先（電話）</t>
    <phoneticPr fontId="2"/>
  </si>
  <si>
    <t>男子</t>
    <rPh sb="0" eb="2">
      <t>ダンシ</t>
    </rPh>
    <phoneticPr fontId="2"/>
  </si>
  <si>
    <t>備　考</t>
    <rPh sb="0" eb="1">
      <t>ビ</t>
    </rPh>
    <rPh sb="2" eb="3">
      <t>コウ</t>
    </rPh>
    <phoneticPr fontId="2"/>
  </si>
  <si>
    <t>◆　氏名はフルネームで記入し、ふりがなをお願いします。</t>
    <rPh sb="21" eb="22">
      <t>ネガ</t>
    </rPh>
    <phoneticPr fontId="2"/>
  </si>
  <si>
    <t>◆  所属クラブ等明確に記入して下さい。</t>
    <phoneticPr fontId="2"/>
  </si>
  <si>
    <t>５００円　×</t>
    <rPh sb="2" eb="3">
      <t>エン</t>
    </rPh>
    <phoneticPr fontId="2"/>
  </si>
  <si>
    <t>人　　＝</t>
    <phoneticPr fontId="2"/>
  </si>
  <si>
    <t>枠内に人数を入力すると自動計算されます。</t>
    <rPh sb="0" eb="1">
      <t>ワク</t>
    </rPh>
    <rPh sb="1" eb="2">
      <t>ナイ</t>
    </rPh>
    <rPh sb="3" eb="5">
      <t>ニンズウ</t>
    </rPh>
    <rPh sb="6" eb="8">
      <t>ニュウリョク</t>
    </rPh>
    <rPh sb="11" eb="13">
      <t>ジドウ</t>
    </rPh>
    <rPh sb="13" eb="15">
      <t>ケイサン</t>
    </rPh>
    <phoneticPr fontId="2"/>
  </si>
  <si>
    <t>【一般の部】</t>
    <phoneticPr fontId="2"/>
  </si>
  <si>
    <t>６００円　×</t>
    <phoneticPr fontId="2"/>
  </si>
  <si>
    <t>男子ダブルス</t>
    <rPh sb="0" eb="2">
      <t>ダンシ</t>
    </rPh>
    <phoneticPr fontId="2"/>
  </si>
  <si>
    <t>1,000円　×</t>
    <phoneticPr fontId="2"/>
  </si>
  <si>
    <t>令和　　年　   月     日</t>
    <rPh sb="0" eb="2">
      <t>レイワ</t>
    </rPh>
    <rPh sb="4" eb="5">
      <t>ネン</t>
    </rPh>
    <phoneticPr fontId="2"/>
  </si>
  <si>
    <t>女子</t>
    <rPh sb="0" eb="2">
      <t>ジョシ</t>
    </rPh>
    <phoneticPr fontId="2"/>
  </si>
  <si>
    <t>小中女子シングルス</t>
    <rPh sb="0" eb="2">
      <t>ショウチュウ</t>
    </rPh>
    <rPh sb="2" eb="4">
      <t>ジョシ</t>
    </rPh>
    <phoneticPr fontId="2"/>
  </si>
  <si>
    <t>小中男子シングルス</t>
    <rPh sb="0" eb="2">
      <t>ショウチュウ</t>
    </rPh>
    <rPh sb="2" eb="4">
      <t>ダンシ</t>
    </rPh>
    <phoneticPr fontId="2"/>
  </si>
  <si>
    <t>一般女子シングルス</t>
    <rPh sb="0" eb="2">
      <t>イッパン</t>
    </rPh>
    <rPh sb="2" eb="4">
      <t>ジョシ</t>
    </rPh>
    <phoneticPr fontId="2"/>
  </si>
  <si>
    <t>一般男子シングルス</t>
    <rPh sb="0" eb="2">
      <t>イッパン</t>
    </rPh>
    <rPh sb="2" eb="4">
      <t>ダンシ</t>
    </rPh>
    <phoneticPr fontId="2"/>
  </si>
  <si>
    <t>Ｗ参加は</t>
    <rPh sb="1" eb="3">
      <t>サンカ</t>
    </rPh>
    <phoneticPr fontId="2"/>
  </si>
  <si>
    <t>○を記入</t>
  </si>
  <si>
    <t>◆  令和７年度で、各種全道大会でベスト16以上の成績がある選手は大会名・成績を備考欄に明記して下さい。</t>
    <rPh sb="3" eb="5">
      <t>レイワ</t>
    </rPh>
    <rPh sb="6" eb="8">
      <t>ネンド</t>
    </rPh>
    <rPh sb="10" eb="12">
      <t>カクシュ</t>
    </rPh>
    <rPh sb="12" eb="14">
      <t>ゼンドウ</t>
    </rPh>
    <rPh sb="30" eb="32">
      <t>センシュ</t>
    </rPh>
    <phoneticPr fontId="2"/>
  </si>
  <si>
    <t>【小中学生の部】</t>
    <rPh sb="1" eb="3">
      <t>ショウチュウ</t>
    </rPh>
    <rPh sb="3" eb="5">
      <t>ガクセイ</t>
    </rPh>
    <phoneticPr fontId="2"/>
  </si>
  <si>
    <t>VICTAS杯争奪 第37回苫小牧オープン卓球選手権大会</t>
    <rPh sb="6" eb="7">
      <t>ハイ</t>
    </rPh>
    <rPh sb="7" eb="9">
      <t>ソウダツ</t>
    </rPh>
    <rPh sb="10" eb="11">
      <t>ダイ</t>
    </rPh>
    <rPh sb="13" eb="14">
      <t>カイ</t>
    </rPh>
    <rPh sb="14" eb="17">
      <t>トマコマイ</t>
    </rPh>
    <rPh sb="21" eb="23">
      <t>タッキュウ</t>
    </rPh>
    <rPh sb="23" eb="26">
      <t>センシュケン</t>
    </rPh>
    <rPh sb="26" eb="2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</si>
</sst>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/>
    <xf numFmtId="0" fontId="8" fillId="0" borderId="1" xfId="0" applyFont="1" applyBorder="1" applyAlignment="1">
      <alignment horizontal="distributed" vertical="center"/>
    </xf>
    <xf numFmtId="0" fontId="8" fillId="0" borderId="11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/>
    </xf>
    <xf numFmtId="38" fontId="4" fillId="0" borderId="1" xfId="2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3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quotePrefix="1" applyFont="1" applyAlignment="1">
      <alignment vertical="center"/>
    </xf>
    <xf numFmtId="0" fontId="10" fillId="0" borderId="0" xfId="0" applyFont="1"/>
    <xf numFmtId="1" fontId="6" fillId="0" borderId="31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0" xfId="0" applyFont="1"/>
    <xf numFmtId="1" fontId="6" fillId="0" borderId="2" xfId="0" applyNumberFormat="1" applyFont="1" applyBorder="1" applyAlignment="1">
      <alignment vertical="center"/>
    </xf>
    <xf numFmtId="0" fontId="4" fillId="0" borderId="0" xfId="0" quotePrefix="1" applyFont="1" applyAlignment="1">
      <alignment horizontal="center" vertical="center" shrinkToFit="1"/>
    </xf>
    <xf numFmtId="0" fontId="8" fillId="0" borderId="4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3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1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1" fontId="11" fillId="0" borderId="3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 shrinkToFit="1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38" fontId="14" fillId="0" borderId="0" xfId="2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38" fontId="13" fillId="0" borderId="1" xfId="2" applyFont="1" applyFill="1" applyBorder="1" applyAlignment="1">
      <alignment horizontal="right" vertical="center"/>
    </xf>
    <xf numFmtId="0" fontId="15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/>
    </xf>
    <xf numFmtId="0" fontId="6" fillId="0" borderId="16" xfId="0" applyFont="1" applyBorder="1" applyAlignme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2" fontId="6" fillId="0" borderId="9" xfId="0" applyNumberFormat="1" applyFont="1" applyBorder="1" applyAlignment="1">
      <alignment vertical="center"/>
    </xf>
    <xf numFmtId="12" fontId="6" fillId="0" borderId="20" xfId="0" applyNumberFormat="1" applyFont="1" applyBorder="1" applyAlignment="1">
      <alignment vertical="center"/>
    </xf>
    <xf numFmtId="1" fontId="6" fillId="0" borderId="31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16" xfId="0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0" borderId="3" xfId="0" applyFont="1" applyBorder="1"/>
  </cellXfs>
  <cellStyles count="5">
    <cellStyle name="桁区切り" xfId="2" builtinId="6"/>
    <cellStyle name="桁区切り 2" xfId="1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</cellStyles>
  <dxfs count="22"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  <dxf>
      <font>
        <color theme="0"/>
      </font>
    </dxf>
    <dxf>
      <numFmt numFmtId="18" formatCode="#\ ??/??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36</xdr:row>
      <xdr:rowOff>47625</xdr:rowOff>
    </xdr:from>
    <xdr:to>
      <xdr:col>3</xdr:col>
      <xdr:colOff>704850</xdr:colOff>
      <xdr:row>37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 bwMode="auto">
        <a:xfrm flipV="1">
          <a:off x="4610100" y="10134600"/>
          <a:ext cx="0" cy="2667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36</xdr:row>
      <xdr:rowOff>47625</xdr:rowOff>
    </xdr:from>
    <xdr:to>
      <xdr:col>3</xdr:col>
      <xdr:colOff>704850</xdr:colOff>
      <xdr:row>37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C423C68-932B-4869-A059-1F87DEC55A4F}"/>
            </a:ext>
          </a:extLst>
        </xdr:cNvPr>
        <xdr:cNvCxnSpPr/>
      </xdr:nvCxnSpPr>
      <xdr:spPr bwMode="auto">
        <a:xfrm flipV="1">
          <a:off x="3872865" y="9850755"/>
          <a:ext cx="0" cy="26479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36</xdr:row>
      <xdr:rowOff>47625</xdr:rowOff>
    </xdr:from>
    <xdr:to>
      <xdr:col>3</xdr:col>
      <xdr:colOff>704850</xdr:colOff>
      <xdr:row>37</xdr:row>
      <xdr:rowOff>38100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94719FC-1FCD-4F27-BEBF-56947CF9940A}"/>
            </a:ext>
          </a:extLst>
        </xdr:cNvPr>
        <xdr:cNvCxnSpPr/>
      </xdr:nvCxnSpPr>
      <xdr:spPr bwMode="auto">
        <a:xfrm flipV="1">
          <a:off x="3872865" y="9850755"/>
          <a:ext cx="0" cy="26479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36</xdr:row>
      <xdr:rowOff>47625</xdr:rowOff>
    </xdr:from>
    <xdr:to>
      <xdr:col>3</xdr:col>
      <xdr:colOff>704850</xdr:colOff>
      <xdr:row>37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5104746-473E-41F7-A2EE-F9F1DA2D0E8B}"/>
            </a:ext>
          </a:extLst>
        </xdr:cNvPr>
        <xdr:cNvCxnSpPr/>
      </xdr:nvCxnSpPr>
      <xdr:spPr bwMode="auto">
        <a:xfrm flipV="1">
          <a:off x="3872865" y="9850755"/>
          <a:ext cx="0" cy="26479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37</xdr:row>
      <xdr:rowOff>47625</xdr:rowOff>
    </xdr:from>
    <xdr:to>
      <xdr:col>4</xdr:col>
      <xdr:colOff>704850</xdr:colOff>
      <xdr:row>38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 bwMode="auto">
        <a:xfrm flipV="1">
          <a:off x="4610100" y="10134600"/>
          <a:ext cx="0" cy="2667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37</xdr:row>
      <xdr:rowOff>47625</xdr:rowOff>
    </xdr:from>
    <xdr:to>
      <xdr:col>4</xdr:col>
      <xdr:colOff>704850</xdr:colOff>
      <xdr:row>38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 bwMode="auto">
        <a:xfrm flipV="1">
          <a:off x="4610100" y="10134600"/>
          <a:ext cx="0" cy="2667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27850;&#35895;\My%20Documents\&#33515;&#36899;&#38306;&#20418;\&#24179;&#25104;16&#24180;&#24230;&#22823;&#20250;&#20104;&#23450;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s3\Users\vaio-l\Desktop\Users\j.tomayiya1951\Documents\&#33515;&#36899;&#38306;&#20418;2013\&#22823;&#20250;&#35201;&#38917;&#26696;&#20869;\Documents%20and%20Settings\&#27850;&#35895;\My%20Documents\&#33515;&#36899;&#38306;&#20418;\&#24179;&#25104;16&#24180;&#24230;&#22823;&#20250;&#20104;&#23450;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s3\Users\j.tomayiya1951\Documents\&#33515;&#36899;&#38306;&#20418;2013\&#22823;&#20250;&#35201;&#38917;&#26696;&#20869;\Documents%20and%20Settings\&#27850;&#35895;\My%20Documents\&#33515;&#36899;&#38306;&#20418;\&#24179;&#25104;16&#24180;&#24230;&#22823;&#20250;&#20104;&#23450;\Data\pinpon\&#26032;&#12375;&#12356;&#65420;&#65387;&#65433;&#65408;&#65438;\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s3\Users\vaio-l\Desktop\Users\j.tomayiya1951\Documents\&#33515;&#36899;&#38306;&#20418;2013\&#22823;&#20250;&#35201;&#38917;&#26696;&#20869;\Documents%20and%20Settings\&#27850;&#35895;\My%20Documents\&#33515;&#36899;&#38306;&#20418;\&#22823;&#20250;&#35201;&#38917;&#26696;&#20869;\&#24179;&#25104;17&#24180;&#24230;&#22823;&#20250;&#26696;&#20869;\Data\pinpon\&#26032;&#12375;&#12356;&#65420;&#65387;&#65433;&#65408;&#65438;\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s3\Users\j.tomayiya1951\Documents\&#33515;&#36899;&#38306;&#20418;2013\&#22823;&#20250;&#35201;&#38917;&#26696;&#20869;\Documents%20and%20Settings\&#27850;&#35895;\My%20Documents\&#33515;&#36899;&#38306;&#20418;\&#22823;&#20250;&#35201;&#38917;&#26696;&#20869;\&#24179;&#25104;17&#24180;&#24230;&#22823;&#20250;&#26696;&#20869;\Data\pinpon\&#26032;&#12375;&#12356;&#65420;&#65387;&#65433;&#65408;&#65438;\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s3\Users\vaio-l\Desktop\Users\j.tomayiya1951\Documents\&#33515;&#36899;&#38306;&#20418;2013\&#22823;&#20250;&#35201;&#38917;&#26696;&#20869;\Data\pinpon\&#26032;&#12375;&#12356;&#65420;&#65387;&#65433;&#65408;&#65438;\&#22899;&#12471;&#12531;&#12464;&#1252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s3\Users\j.tomayiya1951\Documents\&#33515;&#36899;&#38306;&#20418;2013\&#22823;&#20250;&#35201;&#38917;&#26696;&#20869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ビジネス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</sheetPr>
  <dimension ref="A1:G58"/>
  <sheetViews>
    <sheetView topLeftCell="A2" zoomScaleNormal="100" workbookViewId="0">
      <selection activeCell="A2" sqref="A2:G3"/>
    </sheetView>
  </sheetViews>
  <sheetFormatPr defaultColWidth="9" defaultRowHeight="12.6" x14ac:dyDescent="0.15"/>
  <cols>
    <col min="1" max="1" width="6" style="45" customWidth="1"/>
    <col min="2" max="2" width="21.109375" style="44" customWidth="1"/>
    <col min="3" max="3" width="19.109375" style="44" customWidth="1"/>
    <col min="4" max="4" width="14.88671875" style="44" customWidth="1"/>
    <col min="5" max="5" width="10.21875" style="44" customWidth="1"/>
    <col min="6" max="6" width="16.21875" style="44" customWidth="1"/>
    <col min="7" max="7" width="12" style="44" customWidth="1"/>
    <col min="8" max="16384" width="9" style="44"/>
  </cols>
  <sheetData>
    <row r="1" spans="1:7" ht="21.9" customHeight="1" x14ac:dyDescent="0.15">
      <c r="A1" s="43"/>
      <c r="E1" s="74" t="s">
        <v>48</v>
      </c>
      <c r="F1" s="74"/>
      <c r="G1" s="74"/>
    </row>
    <row r="2" spans="1:7" ht="21.9" customHeight="1" x14ac:dyDescent="0.15">
      <c r="A2" s="76" t="s">
        <v>58</v>
      </c>
      <c r="B2" s="76"/>
      <c r="C2" s="76"/>
      <c r="D2" s="76"/>
      <c r="E2" s="76"/>
      <c r="F2" s="76"/>
      <c r="G2" s="76"/>
    </row>
    <row r="3" spans="1:7" ht="21.9" customHeight="1" x14ac:dyDescent="0.15">
      <c r="A3" s="76"/>
      <c r="B3" s="76"/>
      <c r="C3" s="76"/>
      <c r="D3" s="76"/>
      <c r="E3" s="76"/>
      <c r="F3" s="76"/>
      <c r="G3" s="76"/>
    </row>
    <row r="4" spans="1:7" ht="11.25" customHeight="1" x14ac:dyDescent="0.15">
      <c r="A4" s="43"/>
      <c r="B4" s="50"/>
      <c r="C4" s="50"/>
      <c r="D4" s="50"/>
    </row>
    <row r="5" spans="1:7" ht="21.9" customHeight="1" x14ac:dyDescent="0.15">
      <c r="A5" s="43"/>
      <c r="B5" s="50"/>
      <c r="D5" s="75" t="s">
        <v>8</v>
      </c>
      <c r="E5" s="75"/>
      <c r="F5" s="75"/>
      <c r="G5" s="75"/>
    </row>
    <row r="6" spans="1:7" ht="21.9" customHeight="1" x14ac:dyDescent="0.15">
      <c r="A6" s="43"/>
      <c r="B6" s="50"/>
      <c r="D6" s="75" t="s">
        <v>35</v>
      </c>
      <c r="E6" s="75"/>
      <c r="F6" s="75"/>
      <c r="G6" s="75"/>
    </row>
    <row r="7" spans="1:7" ht="21.9" customHeight="1" x14ac:dyDescent="0.15">
      <c r="A7" s="43"/>
      <c r="B7" s="50"/>
      <c r="D7" s="75" t="s">
        <v>36</v>
      </c>
      <c r="E7" s="75"/>
      <c r="F7" s="75"/>
      <c r="G7" s="75"/>
    </row>
    <row r="8" spans="1:7" ht="21.9" customHeight="1" x14ac:dyDescent="0.15">
      <c r="A8" s="43"/>
      <c r="B8" s="53" t="s">
        <v>44</v>
      </c>
      <c r="D8" s="50"/>
      <c r="E8" s="69"/>
    </row>
    <row r="9" spans="1:7" ht="21.9" customHeight="1" x14ac:dyDescent="0.15">
      <c r="A9" s="72" t="s">
        <v>21</v>
      </c>
      <c r="B9" s="73"/>
      <c r="C9" s="49" t="s">
        <v>37</v>
      </c>
      <c r="D9" s="55"/>
    </row>
    <row r="10" spans="1:7" ht="21.9" customHeight="1" x14ac:dyDescent="0.15">
      <c r="A10" s="78"/>
      <c r="B10" s="79" t="s">
        <v>0</v>
      </c>
      <c r="C10" s="79" t="s">
        <v>31</v>
      </c>
      <c r="D10" s="79" t="s">
        <v>23</v>
      </c>
      <c r="E10" s="77" t="s">
        <v>38</v>
      </c>
      <c r="F10" s="77"/>
      <c r="G10" s="67" t="s">
        <v>54</v>
      </c>
    </row>
    <row r="11" spans="1:7" ht="21.9" customHeight="1" x14ac:dyDescent="0.15">
      <c r="A11" s="78"/>
      <c r="B11" s="79"/>
      <c r="C11" s="79"/>
      <c r="D11" s="79"/>
      <c r="E11" s="77"/>
      <c r="F11" s="77"/>
      <c r="G11" s="68" t="s">
        <v>55</v>
      </c>
    </row>
    <row r="12" spans="1:7" ht="21.9" customHeight="1" x14ac:dyDescent="0.15">
      <c r="A12" s="49">
        <v>1</v>
      </c>
      <c r="B12" s="70"/>
      <c r="C12" s="70"/>
      <c r="D12" s="70"/>
      <c r="E12" s="77"/>
      <c r="F12" s="77"/>
      <c r="G12" s="156"/>
    </row>
    <row r="13" spans="1:7" ht="21.9" customHeight="1" x14ac:dyDescent="0.15">
      <c r="A13" s="49">
        <v>2</v>
      </c>
      <c r="B13" s="56"/>
      <c r="C13" s="56"/>
      <c r="D13" s="56"/>
      <c r="E13" s="77"/>
      <c r="F13" s="77"/>
      <c r="G13" s="156"/>
    </row>
    <row r="14" spans="1:7" ht="21.9" customHeight="1" x14ac:dyDescent="0.15">
      <c r="A14" s="49">
        <v>3</v>
      </c>
      <c r="B14" s="56"/>
      <c r="C14" s="56"/>
      <c r="D14" s="56"/>
      <c r="E14" s="77"/>
      <c r="F14" s="77"/>
      <c r="G14" s="156"/>
    </row>
    <row r="15" spans="1:7" ht="21.9" customHeight="1" x14ac:dyDescent="0.15">
      <c r="A15" s="49">
        <v>4</v>
      </c>
      <c r="B15" s="56"/>
      <c r="C15" s="56"/>
      <c r="D15" s="56"/>
      <c r="E15" s="77"/>
      <c r="F15" s="77"/>
      <c r="G15" s="156"/>
    </row>
    <row r="16" spans="1:7" ht="21.9" customHeight="1" x14ac:dyDescent="0.15">
      <c r="A16" s="49">
        <v>5</v>
      </c>
      <c r="B16" s="56"/>
      <c r="C16" s="56"/>
      <c r="D16" s="56"/>
      <c r="E16" s="77"/>
      <c r="F16" s="77"/>
      <c r="G16" s="156"/>
    </row>
    <row r="17" spans="1:7" ht="21.9" customHeight="1" x14ac:dyDescent="0.15">
      <c r="A17" s="49">
        <v>6</v>
      </c>
      <c r="B17" s="56"/>
      <c r="C17" s="56"/>
      <c r="D17" s="56"/>
      <c r="E17" s="77"/>
      <c r="F17" s="77"/>
      <c r="G17" s="156"/>
    </row>
    <row r="18" spans="1:7" ht="21.9" customHeight="1" x14ac:dyDescent="0.15">
      <c r="A18" s="49">
        <v>7</v>
      </c>
      <c r="B18" s="56"/>
      <c r="C18" s="56"/>
      <c r="D18" s="56"/>
      <c r="E18" s="77"/>
      <c r="F18" s="77"/>
      <c r="G18" s="156"/>
    </row>
    <row r="19" spans="1:7" ht="21.9" customHeight="1" x14ac:dyDescent="0.15">
      <c r="A19" s="49">
        <v>8</v>
      </c>
      <c r="B19" s="56"/>
      <c r="C19" s="56"/>
      <c r="D19" s="56"/>
      <c r="E19" s="77"/>
      <c r="F19" s="77"/>
      <c r="G19" s="156"/>
    </row>
    <row r="20" spans="1:7" ht="21.9" customHeight="1" x14ac:dyDescent="0.15">
      <c r="A20" s="49">
        <v>9</v>
      </c>
      <c r="B20" s="56"/>
      <c r="C20" s="56"/>
      <c r="D20" s="56"/>
      <c r="E20" s="77"/>
      <c r="F20" s="77"/>
      <c r="G20" s="156"/>
    </row>
    <row r="21" spans="1:7" ht="21.9" customHeight="1" x14ac:dyDescent="0.15">
      <c r="A21" s="49">
        <v>10</v>
      </c>
      <c r="B21" s="56"/>
      <c r="C21" s="56"/>
      <c r="D21" s="56"/>
      <c r="E21" s="77"/>
      <c r="F21" s="77"/>
      <c r="G21" s="156"/>
    </row>
    <row r="22" spans="1:7" ht="21.9" customHeight="1" x14ac:dyDescent="0.15">
      <c r="A22" s="49">
        <v>11</v>
      </c>
      <c r="B22" s="56"/>
      <c r="C22" s="56"/>
      <c r="D22" s="56"/>
      <c r="E22" s="77"/>
      <c r="F22" s="77"/>
      <c r="G22" s="156"/>
    </row>
    <row r="23" spans="1:7" ht="21.9" customHeight="1" x14ac:dyDescent="0.15">
      <c r="A23" s="49">
        <v>12</v>
      </c>
      <c r="B23" s="56"/>
      <c r="C23" s="56"/>
      <c r="D23" s="56"/>
      <c r="E23" s="77"/>
      <c r="F23" s="77"/>
      <c r="G23" s="156"/>
    </row>
    <row r="24" spans="1:7" ht="21.9" customHeight="1" x14ac:dyDescent="0.15">
      <c r="A24" s="49">
        <v>13</v>
      </c>
      <c r="B24" s="56"/>
      <c r="C24" s="56"/>
      <c r="D24" s="56"/>
      <c r="E24" s="77"/>
      <c r="F24" s="77"/>
      <c r="G24" s="156"/>
    </row>
    <row r="25" spans="1:7" ht="21.9" customHeight="1" x14ac:dyDescent="0.15">
      <c r="A25" s="49">
        <v>14</v>
      </c>
      <c r="B25" s="56"/>
      <c r="C25" s="56"/>
      <c r="D25" s="56"/>
      <c r="E25" s="77"/>
      <c r="F25" s="77"/>
      <c r="G25" s="156"/>
    </row>
    <row r="26" spans="1:7" ht="21.9" customHeight="1" x14ac:dyDescent="0.15">
      <c r="A26" s="49">
        <v>15</v>
      </c>
      <c r="B26" s="56"/>
      <c r="C26" s="56"/>
      <c r="D26" s="56"/>
      <c r="E26" s="77"/>
      <c r="F26" s="77"/>
      <c r="G26" s="156"/>
    </row>
    <row r="27" spans="1:7" ht="21.9" customHeight="1" x14ac:dyDescent="0.15">
      <c r="A27" s="49">
        <v>16</v>
      </c>
      <c r="B27" s="56"/>
      <c r="C27" s="56"/>
      <c r="D27" s="56"/>
      <c r="E27" s="77"/>
      <c r="F27" s="77"/>
      <c r="G27" s="156"/>
    </row>
    <row r="28" spans="1:7" ht="21.9" customHeight="1" x14ac:dyDescent="0.15">
      <c r="A28" s="49">
        <v>17</v>
      </c>
      <c r="B28" s="56"/>
      <c r="C28" s="56"/>
      <c r="D28" s="56"/>
      <c r="E28" s="77"/>
      <c r="F28" s="77"/>
      <c r="G28" s="156"/>
    </row>
    <row r="29" spans="1:7" ht="21.9" customHeight="1" x14ac:dyDescent="0.15">
      <c r="A29" s="49">
        <v>18</v>
      </c>
      <c r="B29" s="56"/>
      <c r="C29" s="56"/>
      <c r="D29" s="56"/>
      <c r="E29" s="77"/>
      <c r="F29" s="77"/>
      <c r="G29" s="156"/>
    </row>
    <row r="30" spans="1:7" ht="21.9" customHeight="1" x14ac:dyDescent="0.15">
      <c r="A30" s="49">
        <v>19</v>
      </c>
      <c r="B30" s="56"/>
      <c r="C30" s="56"/>
      <c r="D30" s="56"/>
      <c r="E30" s="77"/>
      <c r="F30" s="77"/>
      <c r="G30" s="156"/>
    </row>
    <row r="31" spans="1:7" ht="21.9" customHeight="1" x14ac:dyDescent="0.15">
      <c r="A31" s="49">
        <v>20</v>
      </c>
      <c r="B31" s="56"/>
      <c r="C31" s="56"/>
      <c r="D31" s="56"/>
      <c r="E31" s="77"/>
      <c r="F31" s="77"/>
      <c r="G31" s="156"/>
    </row>
    <row r="32" spans="1:7" ht="21.9" customHeight="1" x14ac:dyDescent="0.15">
      <c r="A32" s="80" t="s">
        <v>39</v>
      </c>
      <c r="B32" s="80"/>
      <c r="C32" s="80"/>
      <c r="D32" s="80"/>
    </row>
    <row r="33" spans="1:6" ht="21.9" customHeight="1" x14ac:dyDescent="0.15">
      <c r="A33" s="80" t="s">
        <v>40</v>
      </c>
      <c r="B33" s="80"/>
      <c r="C33" s="80"/>
      <c r="D33" s="80"/>
    </row>
    <row r="34" spans="1:6" ht="21.9" customHeight="1" x14ac:dyDescent="0.15">
      <c r="A34" s="81" t="s">
        <v>56</v>
      </c>
      <c r="B34" s="81"/>
      <c r="C34" s="81"/>
      <c r="D34" s="81"/>
      <c r="E34" s="81"/>
      <c r="F34" s="81"/>
    </row>
    <row r="35" spans="1:6" ht="21.9" customHeight="1" x14ac:dyDescent="0.15">
      <c r="A35" s="80"/>
      <c r="B35" s="80"/>
      <c r="C35" s="80"/>
      <c r="D35" s="80"/>
    </row>
    <row r="36" spans="1:6" ht="21.9" customHeight="1" x14ac:dyDescent="0.2">
      <c r="B36" s="58" t="s">
        <v>53</v>
      </c>
      <c r="C36" s="59" t="s">
        <v>45</v>
      </c>
      <c r="D36" s="60"/>
      <c r="E36" s="61" t="s">
        <v>42</v>
      </c>
      <c r="F36" s="62">
        <f>600*D36</f>
        <v>0</v>
      </c>
    </row>
    <row r="37" spans="1:6" ht="21.9" customHeight="1" x14ac:dyDescent="0.15">
      <c r="A37" s="63"/>
      <c r="B37" s="64"/>
      <c r="C37" s="48"/>
      <c r="D37" s="65"/>
    </row>
    <row r="38" spans="1:6" ht="21.9" customHeight="1" x14ac:dyDescent="0.15">
      <c r="C38" s="50"/>
      <c r="D38" s="66" t="s">
        <v>43</v>
      </c>
    </row>
    <row r="39" spans="1:6" ht="21.9" customHeight="1" x14ac:dyDescent="0.15">
      <c r="A39" s="80" t="s">
        <v>32</v>
      </c>
      <c r="B39" s="80"/>
      <c r="C39" s="80"/>
      <c r="D39" s="80"/>
    </row>
    <row r="40" spans="1:6" ht="21.9" customHeight="1" x14ac:dyDescent="0.15"/>
    <row r="41" spans="1:6" ht="20.100000000000001" customHeight="1" x14ac:dyDescent="0.15"/>
    <row r="42" spans="1:6" ht="20.100000000000001" customHeight="1" x14ac:dyDescent="0.15"/>
    <row r="43" spans="1:6" ht="20.100000000000001" customHeight="1" x14ac:dyDescent="0.15"/>
    <row r="44" spans="1:6" ht="20.100000000000001" customHeight="1" x14ac:dyDescent="0.15"/>
    <row r="45" spans="1:6" ht="20.100000000000001" customHeight="1" x14ac:dyDescent="0.15"/>
    <row r="46" spans="1:6" ht="20.100000000000001" customHeight="1" x14ac:dyDescent="0.15"/>
    <row r="47" spans="1:6" ht="20.100000000000001" customHeight="1" x14ac:dyDescent="0.15"/>
    <row r="48" spans="1: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39">
    <mergeCell ref="A39:D39"/>
    <mergeCell ref="E31:F31"/>
    <mergeCell ref="A32:D32"/>
    <mergeCell ref="A33:D33"/>
    <mergeCell ref="A34:F34"/>
    <mergeCell ref="A35:D35"/>
    <mergeCell ref="E30:F30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18:F18"/>
    <mergeCell ref="A10:A11"/>
    <mergeCell ref="B10:B11"/>
    <mergeCell ref="C10:C11"/>
    <mergeCell ref="D10:D11"/>
    <mergeCell ref="E10:F11"/>
    <mergeCell ref="E12:F12"/>
    <mergeCell ref="E13:F13"/>
    <mergeCell ref="E14:F14"/>
    <mergeCell ref="E15:F15"/>
    <mergeCell ref="E16:F16"/>
    <mergeCell ref="E17:F17"/>
    <mergeCell ref="A9:B9"/>
    <mergeCell ref="E1:G1"/>
    <mergeCell ref="D5:E5"/>
    <mergeCell ref="D6:E6"/>
    <mergeCell ref="D7:E7"/>
    <mergeCell ref="F5:G5"/>
    <mergeCell ref="F6:G6"/>
    <mergeCell ref="F7:G7"/>
    <mergeCell ref="A2:G3"/>
  </mergeCells>
  <phoneticPr fontId="2"/>
  <pageMargins left="0.39370078740157483" right="0.21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G57"/>
  <sheetViews>
    <sheetView zoomScaleNormal="100" workbookViewId="0">
      <selection activeCell="A2" sqref="A2:G3"/>
    </sheetView>
  </sheetViews>
  <sheetFormatPr defaultColWidth="9" defaultRowHeight="12.6" x14ac:dyDescent="0.15"/>
  <cols>
    <col min="1" max="1" width="6" style="45" customWidth="1"/>
    <col min="2" max="2" width="21.109375" style="44" customWidth="1"/>
    <col min="3" max="3" width="19.109375" style="44" customWidth="1"/>
    <col min="4" max="4" width="14.88671875" style="44" customWidth="1"/>
    <col min="5" max="5" width="10.21875" style="44" customWidth="1"/>
    <col min="6" max="6" width="16.21875" style="44" customWidth="1"/>
    <col min="7" max="7" width="12" style="44" customWidth="1"/>
    <col min="8" max="16384" width="9" style="44"/>
  </cols>
  <sheetData>
    <row r="1" spans="1:7" ht="21.9" customHeight="1" x14ac:dyDescent="0.15">
      <c r="A1" s="43"/>
      <c r="E1" s="74" t="s">
        <v>48</v>
      </c>
      <c r="F1" s="74"/>
      <c r="G1" s="74"/>
    </row>
    <row r="2" spans="1:7" ht="21.9" customHeight="1" x14ac:dyDescent="0.15">
      <c r="A2" s="76" t="s">
        <v>58</v>
      </c>
      <c r="B2" s="76"/>
      <c r="C2" s="76"/>
      <c r="D2" s="76"/>
      <c r="E2" s="76"/>
      <c r="F2" s="76"/>
      <c r="G2" s="76"/>
    </row>
    <row r="3" spans="1:7" ht="21.9" customHeight="1" x14ac:dyDescent="0.15">
      <c r="A3" s="76"/>
      <c r="B3" s="76"/>
      <c r="C3" s="76"/>
      <c r="D3" s="76"/>
      <c r="E3" s="76"/>
      <c r="F3" s="76"/>
      <c r="G3" s="76"/>
    </row>
    <row r="4" spans="1:7" ht="11.25" customHeight="1" x14ac:dyDescent="0.15">
      <c r="A4" s="43"/>
      <c r="B4" s="50"/>
      <c r="C4" s="50"/>
      <c r="D4" s="50"/>
    </row>
    <row r="5" spans="1:7" ht="21.9" customHeight="1" x14ac:dyDescent="0.15">
      <c r="A5" s="43"/>
      <c r="B5" s="50"/>
      <c r="D5" s="75" t="s">
        <v>8</v>
      </c>
      <c r="E5" s="75"/>
      <c r="F5" s="75"/>
      <c r="G5" s="75"/>
    </row>
    <row r="6" spans="1:7" ht="21.9" customHeight="1" x14ac:dyDescent="0.15">
      <c r="A6" s="43"/>
      <c r="B6" s="50"/>
      <c r="D6" s="75" t="s">
        <v>35</v>
      </c>
      <c r="E6" s="75"/>
      <c r="F6" s="75"/>
      <c r="G6" s="75"/>
    </row>
    <row r="7" spans="1:7" ht="21.9" customHeight="1" x14ac:dyDescent="0.15">
      <c r="A7" s="43"/>
      <c r="B7" s="50"/>
      <c r="D7" s="75" t="s">
        <v>36</v>
      </c>
      <c r="E7" s="75"/>
      <c r="F7" s="75"/>
      <c r="G7" s="75"/>
    </row>
    <row r="8" spans="1:7" ht="21.9" customHeight="1" x14ac:dyDescent="0.15">
      <c r="A8" s="43"/>
      <c r="B8" s="53" t="s">
        <v>44</v>
      </c>
      <c r="D8" s="50"/>
      <c r="E8" s="69"/>
    </row>
    <row r="9" spans="1:7" ht="21.9" customHeight="1" x14ac:dyDescent="0.15">
      <c r="A9" s="72" t="s">
        <v>21</v>
      </c>
      <c r="B9" s="73"/>
      <c r="C9" s="49" t="s">
        <v>49</v>
      </c>
      <c r="D9" s="55"/>
    </row>
    <row r="10" spans="1:7" ht="21.9" customHeight="1" x14ac:dyDescent="0.15">
      <c r="A10" s="78"/>
      <c r="B10" s="79" t="s">
        <v>0</v>
      </c>
      <c r="C10" s="79" t="s">
        <v>31</v>
      </c>
      <c r="D10" s="79" t="s">
        <v>23</v>
      </c>
      <c r="E10" s="77" t="s">
        <v>38</v>
      </c>
      <c r="F10" s="77"/>
      <c r="G10" s="67" t="s">
        <v>54</v>
      </c>
    </row>
    <row r="11" spans="1:7" ht="21.9" customHeight="1" x14ac:dyDescent="0.15">
      <c r="A11" s="78"/>
      <c r="B11" s="79"/>
      <c r="C11" s="79"/>
      <c r="D11" s="79"/>
      <c r="E11" s="77"/>
      <c r="F11" s="77"/>
      <c r="G11" s="68" t="s">
        <v>55</v>
      </c>
    </row>
    <row r="12" spans="1:7" ht="21.9" customHeight="1" x14ac:dyDescent="0.15">
      <c r="A12" s="49">
        <v>1</v>
      </c>
      <c r="B12" s="70"/>
      <c r="C12" s="70"/>
      <c r="D12" s="70"/>
      <c r="E12" s="77"/>
      <c r="F12" s="77"/>
      <c r="G12" s="156"/>
    </row>
    <row r="13" spans="1:7" ht="21.9" customHeight="1" x14ac:dyDescent="0.15">
      <c r="A13" s="49">
        <v>2</v>
      </c>
      <c r="B13" s="56"/>
      <c r="C13" s="56"/>
      <c r="D13" s="56"/>
      <c r="E13" s="77"/>
      <c r="F13" s="77"/>
      <c r="G13" s="156"/>
    </row>
    <row r="14" spans="1:7" ht="21.9" customHeight="1" x14ac:dyDescent="0.15">
      <c r="A14" s="49">
        <v>3</v>
      </c>
      <c r="B14" s="56"/>
      <c r="C14" s="56"/>
      <c r="D14" s="56"/>
      <c r="E14" s="77"/>
      <c r="F14" s="77"/>
      <c r="G14" s="156"/>
    </row>
    <row r="15" spans="1:7" ht="21.9" customHeight="1" x14ac:dyDescent="0.15">
      <c r="A15" s="49">
        <v>4</v>
      </c>
      <c r="B15" s="56"/>
      <c r="C15" s="56"/>
      <c r="D15" s="56"/>
      <c r="E15" s="77"/>
      <c r="F15" s="77"/>
      <c r="G15" s="156"/>
    </row>
    <row r="16" spans="1:7" ht="21.9" customHeight="1" x14ac:dyDescent="0.15">
      <c r="A16" s="49">
        <v>5</v>
      </c>
      <c r="B16" s="56"/>
      <c r="C16" s="56"/>
      <c r="D16" s="56"/>
      <c r="E16" s="77"/>
      <c r="F16" s="77"/>
      <c r="G16" s="156"/>
    </row>
    <row r="17" spans="1:7" ht="21.9" customHeight="1" x14ac:dyDescent="0.15">
      <c r="A17" s="49">
        <v>6</v>
      </c>
      <c r="B17" s="56"/>
      <c r="C17" s="56"/>
      <c r="D17" s="56"/>
      <c r="E17" s="77"/>
      <c r="F17" s="77"/>
      <c r="G17" s="156"/>
    </row>
    <row r="18" spans="1:7" ht="21.9" customHeight="1" x14ac:dyDescent="0.15">
      <c r="A18" s="49">
        <v>7</v>
      </c>
      <c r="B18" s="56"/>
      <c r="C18" s="56"/>
      <c r="D18" s="56"/>
      <c r="E18" s="77"/>
      <c r="F18" s="77"/>
      <c r="G18" s="156"/>
    </row>
    <row r="19" spans="1:7" ht="21.9" customHeight="1" x14ac:dyDescent="0.15">
      <c r="A19" s="49">
        <v>8</v>
      </c>
      <c r="B19" s="56"/>
      <c r="C19" s="56"/>
      <c r="D19" s="56"/>
      <c r="E19" s="77"/>
      <c r="F19" s="77"/>
      <c r="G19" s="156"/>
    </row>
    <row r="20" spans="1:7" ht="21.9" customHeight="1" x14ac:dyDescent="0.15">
      <c r="A20" s="49">
        <v>9</v>
      </c>
      <c r="B20" s="56"/>
      <c r="C20" s="56"/>
      <c r="D20" s="56"/>
      <c r="E20" s="77"/>
      <c r="F20" s="77"/>
      <c r="G20" s="156"/>
    </row>
    <row r="21" spans="1:7" ht="21.9" customHeight="1" x14ac:dyDescent="0.15">
      <c r="A21" s="49">
        <v>10</v>
      </c>
      <c r="B21" s="56"/>
      <c r="C21" s="56"/>
      <c r="D21" s="56"/>
      <c r="E21" s="77"/>
      <c r="F21" s="77"/>
      <c r="G21" s="156"/>
    </row>
    <row r="22" spans="1:7" ht="21.9" customHeight="1" x14ac:dyDescent="0.15">
      <c r="A22" s="49">
        <v>11</v>
      </c>
      <c r="B22" s="56"/>
      <c r="C22" s="56"/>
      <c r="D22" s="56"/>
      <c r="E22" s="77"/>
      <c r="F22" s="77"/>
      <c r="G22" s="156"/>
    </row>
    <row r="23" spans="1:7" ht="21.9" customHeight="1" x14ac:dyDescent="0.15">
      <c r="A23" s="49">
        <v>12</v>
      </c>
      <c r="B23" s="56"/>
      <c r="C23" s="56"/>
      <c r="D23" s="56"/>
      <c r="E23" s="77"/>
      <c r="F23" s="77"/>
      <c r="G23" s="156"/>
    </row>
    <row r="24" spans="1:7" ht="21.9" customHeight="1" x14ac:dyDescent="0.15">
      <c r="A24" s="49">
        <v>13</v>
      </c>
      <c r="B24" s="56"/>
      <c r="C24" s="56"/>
      <c r="D24" s="56"/>
      <c r="E24" s="77"/>
      <c r="F24" s="77"/>
      <c r="G24" s="156"/>
    </row>
    <row r="25" spans="1:7" ht="21.9" customHeight="1" x14ac:dyDescent="0.15">
      <c r="A25" s="49">
        <v>14</v>
      </c>
      <c r="B25" s="56"/>
      <c r="C25" s="56"/>
      <c r="D25" s="56"/>
      <c r="E25" s="77"/>
      <c r="F25" s="77"/>
      <c r="G25" s="156"/>
    </row>
    <row r="26" spans="1:7" ht="21.9" customHeight="1" x14ac:dyDescent="0.15">
      <c r="A26" s="49">
        <v>15</v>
      </c>
      <c r="B26" s="56"/>
      <c r="C26" s="56"/>
      <c r="D26" s="56"/>
      <c r="E26" s="77"/>
      <c r="F26" s="77"/>
      <c r="G26" s="156"/>
    </row>
    <row r="27" spans="1:7" ht="21.9" customHeight="1" x14ac:dyDescent="0.15">
      <c r="A27" s="49">
        <v>16</v>
      </c>
      <c r="B27" s="56"/>
      <c r="C27" s="56"/>
      <c r="D27" s="56"/>
      <c r="E27" s="77"/>
      <c r="F27" s="77"/>
      <c r="G27" s="156"/>
    </row>
    <row r="28" spans="1:7" ht="21.9" customHeight="1" x14ac:dyDescent="0.15">
      <c r="A28" s="49">
        <v>17</v>
      </c>
      <c r="B28" s="56"/>
      <c r="C28" s="56"/>
      <c r="D28" s="56"/>
      <c r="E28" s="77"/>
      <c r="F28" s="77"/>
      <c r="G28" s="156"/>
    </row>
    <row r="29" spans="1:7" ht="21.9" customHeight="1" x14ac:dyDescent="0.15">
      <c r="A29" s="49">
        <v>18</v>
      </c>
      <c r="B29" s="56"/>
      <c r="C29" s="56"/>
      <c r="D29" s="56"/>
      <c r="E29" s="77"/>
      <c r="F29" s="77"/>
      <c r="G29" s="156"/>
    </row>
    <row r="30" spans="1:7" ht="21.9" customHeight="1" x14ac:dyDescent="0.15">
      <c r="A30" s="49">
        <v>19</v>
      </c>
      <c r="B30" s="56"/>
      <c r="C30" s="56"/>
      <c r="D30" s="56"/>
      <c r="E30" s="77"/>
      <c r="F30" s="77"/>
      <c r="G30" s="156"/>
    </row>
    <row r="31" spans="1:7" ht="21.9" customHeight="1" x14ac:dyDescent="0.15">
      <c r="A31" s="49">
        <v>20</v>
      </c>
      <c r="B31" s="56"/>
      <c r="C31" s="56"/>
      <c r="D31" s="56"/>
      <c r="E31" s="77"/>
      <c r="F31" s="77"/>
      <c r="G31" s="156"/>
    </row>
    <row r="32" spans="1:7" ht="21.9" customHeight="1" x14ac:dyDescent="0.15">
      <c r="A32" s="80" t="s">
        <v>39</v>
      </c>
      <c r="B32" s="80"/>
      <c r="C32" s="80"/>
      <c r="D32" s="80"/>
    </row>
    <row r="33" spans="1:6" ht="21.9" customHeight="1" x14ac:dyDescent="0.15">
      <c r="A33" s="80" t="s">
        <v>40</v>
      </c>
      <c r="B33" s="80"/>
      <c r="C33" s="80"/>
      <c r="D33" s="80"/>
    </row>
    <row r="34" spans="1:6" ht="21.9" customHeight="1" x14ac:dyDescent="0.15">
      <c r="A34" s="81" t="s">
        <v>56</v>
      </c>
      <c r="B34" s="81"/>
      <c r="C34" s="81"/>
      <c r="D34" s="81"/>
      <c r="E34" s="81"/>
      <c r="F34" s="81"/>
    </row>
    <row r="35" spans="1:6" ht="21.9" customHeight="1" x14ac:dyDescent="0.15">
      <c r="A35" s="80"/>
      <c r="B35" s="80"/>
      <c r="C35" s="80"/>
      <c r="D35" s="80"/>
    </row>
    <row r="36" spans="1:6" ht="21.9" customHeight="1" x14ac:dyDescent="0.2">
      <c r="B36" s="58" t="s">
        <v>52</v>
      </c>
      <c r="C36" s="59" t="s">
        <v>45</v>
      </c>
      <c r="D36" s="60"/>
      <c r="E36" s="61" t="s">
        <v>42</v>
      </c>
      <c r="F36" s="62">
        <f>600*D36</f>
        <v>0</v>
      </c>
    </row>
    <row r="37" spans="1:6" ht="21.9" customHeight="1" x14ac:dyDescent="0.15">
      <c r="A37" s="63"/>
      <c r="B37" s="64"/>
      <c r="C37" s="48"/>
      <c r="D37" s="65"/>
    </row>
    <row r="38" spans="1:6" ht="21.9" customHeight="1" x14ac:dyDescent="0.15">
      <c r="C38" s="50"/>
      <c r="D38" s="66" t="s">
        <v>43</v>
      </c>
    </row>
    <row r="39" spans="1:6" ht="21.9" customHeight="1" x14ac:dyDescent="0.15">
      <c r="A39" s="80" t="s">
        <v>32</v>
      </c>
      <c r="B39" s="80"/>
      <c r="C39" s="80"/>
      <c r="D39" s="80"/>
    </row>
    <row r="40" spans="1:6" ht="20.100000000000001" customHeight="1" x14ac:dyDescent="0.15"/>
    <row r="41" spans="1:6" ht="20.100000000000001" customHeight="1" x14ac:dyDescent="0.15"/>
    <row r="42" spans="1:6" ht="20.100000000000001" customHeight="1" x14ac:dyDescent="0.15"/>
    <row r="43" spans="1:6" ht="20.100000000000001" customHeight="1" x14ac:dyDescent="0.15"/>
    <row r="44" spans="1:6" ht="20.100000000000001" customHeight="1" x14ac:dyDescent="0.15"/>
    <row r="45" spans="1:6" ht="20.100000000000001" customHeight="1" x14ac:dyDescent="0.15"/>
    <row r="46" spans="1:6" ht="20.100000000000001" customHeight="1" x14ac:dyDescent="0.15"/>
    <row r="47" spans="1:6" ht="20.100000000000001" customHeight="1" x14ac:dyDescent="0.15"/>
    <row r="48" spans="1: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</sheetData>
  <mergeCells count="39">
    <mergeCell ref="A34:F34"/>
    <mergeCell ref="A35:D35"/>
    <mergeCell ref="A39:D39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D32"/>
    <mergeCell ref="A33:D33"/>
    <mergeCell ref="E15:F15"/>
    <mergeCell ref="E16:F16"/>
    <mergeCell ref="E17:F17"/>
    <mergeCell ref="E18:F18"/>
    <mergeCell ref="A2:G3"/>
    <mergeCell ref="F5:G5"/>
    <mergeCell ref="F6:G6"/>
    <mergeCell ref="F7:G7"/>
    <mergeCell ref="A10:A11"/>
    <mergeCell ref="E10:F11"/>
    <mergeCell ref="E12:F12"/>
    <mergeCell ref="E13:F13"/>
    <mergeCell ref="E14:F14"/>
    <mergeCell ref="B10:B11"/>
    <mergeCell ref="C10:C11"/>
    <mergeCell ref="D10:D11"/>
    <mergeCell ref="E1:G1"/>
    <mergeCell ref="D5:E5"/>
    <mergeCell ref="D6:E6"/>
    <mergeCell ref="D7:E7"/>
    <mergeCell ref="A9:B9"/>
  </mergeCells>
  <phoneticPr fontId="2"/>
  <conditionalFormatting sqref="C32:D32">
    <cfRule type="cellIs" dxfId="21" priority="2" operator="equal">
      <formula>" "</formula>
    </cfRule>
  </conditionalFormatting>
  <conditionalFormatting sqref="C32:E32">
    <cfRule type="cellIs" dxfId="20" priority="1" operator="equal">
      <formula>0</formula>
    </cfRule>
  </conditionalFormatting>
  <dataValidations count="1">
    <dataValidation type="whole" operator="equal" allowBlank="1" showInputMessage="1" showErrorMessage="1" sqref="C32:D32" xr:uid="{00000000-0002-0000-0300-000000000000}">
      <formula1>0</formula1>
    </dataValidation>
  </dataValidations>
  <pageMargins left="0.39370078740157483" right="0.2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G57"/>
  <sheetViews>
    <sheetView zoomScaleNormal="100" workbookViewId="0">
      <selection activeCell="A2" sqref="A2:G3"/>
    </sheetView>
  </sheetViews>
  <sheetFormatPr defaultColWidth="9" defaultRowHeight="12.6" x14ac:dyDescent="0.15"/>
  <cols>
    <col min="1" max="1" width="6" style="45" customWidth="1"/>
    <col min="2" max="2" width="21.109375" style="44" customWidth="1"/>
    <col min="3" max="3" width="19.109375" style="44" customWidth="1"/>
    <col min="4" max="4" width="14.88671875" style="44" customWidth="1"/>
    <col min="5" max="5" width="10.21875" style="44" customWidth="1"/>
    <col min="6" max="6" width="16.21875" style="44" customWidth="1"/>
    <col min="7" max="7" width="12" style="44" customWidth="1"/>
    <col min="8" max="16384" width="9" style="44"/>
  </cols>
  <sheetData>
    <row r="1" spans="1:7" ht="21.9" customHeight="1" x14ac:dyDescent="0.15">
      <c r="A1" s="43"/>
      <c r="E1" s="74" t="s">
        <v>48</v>
      </c>
      <c r="F1" s="74"/>
      <c r="G1" s="74"/>
    </row>
    <row r="2" spans="1:7" ht="21.9" customHeight="1" x14ac:dyDescent="0.15">
      <c r="A2" s="76" t="s">
        <v>58</v>
      </c>
      <c r="B2" s="76"/>
      <c r="C2" s="76"/>
      <c r="D2" s="76"/>
      <c r="E2" s="76"/>
      <c r="F2" s="76"/>
      <c r="G2" s="76"/>
    </row>
    <row r="3" spans="1:7" ht="21.9" customHeight="1" x14ac:dyDescent="0.15">
      <c r="A3" s="76"/>
      <c r="B3" s="76"/>
      <c r="C3" s="76"/>
      <c r="D3" s="76"/>
      <c r="E3" s="76"/>
      <c r="F3" s="76"/>
      <c r="G3" s="76"/>
    </row>
    <row r="4" spans="1:7" ht="11.25" customHeight="1" x14ac:dyDescent="0.15">
      <c r="A4" s="43"/>
      <c r="B4" s="50"/>
      <c r="C4" s="50"/>
      <c r="D4" s="50"/>
    </row>
    <row r="5" spans="1:7" ht="21.9" customHeight="1" x14ac:dyDescent="0.15">
      <c r="A5" s="43"/>
      <c r="B5" s="50"/>
      <c r="D5" s="75" t="s">
        <v>8</v>
      </c>
      <c r="E5" s="75"/>
      <c r="F5" s="75"/>
      <c r="G5" s="75"/>
    </row>
    <row r="6" spans="1:7" ht="21.9" customHeight="1" x14ac:dyDescent="0.15">
      <c r="A6" s="43"/>
      <c r="B6" s="50"/>
      <c r="D6" s="75" t="s">
        <v>35</v>
      </c>
      <c r="E6" s="75"/>
      <c r="F6" s="75"/>
      <c r="G6" s="75"/>
    </row>
    <row r="7" spans="1:7" ht="21.9" customHeight="1" x14ac:dyDescent="0.15">
      <c r="A7" s="43"/>
      <c r="B7" s="50"/>
      <c r="D7" s="75" t="s">
        <v>36</v>
      </c>
      <c r="E7" s="75"/>
      <c r="F7" s="75"/>
      <c r="G7" s="75"/>
    </row>
    <row r="8" spans="1:7" ht="21.9" customHeight="1" x14ac:dyDescent="0.15">
      <c r="A8" s="43"/>
      <c r="B8" s="53" t="s">
        <v>57</v>
      </c>
      <c r="D8" s="50"/>
      <c r="E8" s="69"/>
    </row>
    <row r="9" spans="1:7" ht="21.9" customHeight="1" x14ac:dyDescent="0.15">
      <c r="A9" s="72" t="s">
        <v>21</v>
      </c>
      <c r="B9" s="73"/>
      <c r="C9" s="49" t="s">
        <v>37</v>
      </c>
      <c r="D9" s="55"/>
    </row>
    <row r="10" spans="1:7" ht="21.9" customHeight="1" x14ac:dyDescent="0.15">
      <c r="A10" s="78"/>
      <c r="B10" s="79" t="s">
        <v>0</v>
      </c>
      <c r="C10" s="79" t="s">
        <v>31</v>
      </c>
      <c r="D10" s="79" t="s">
        <v>23</v>
      </c>
      <c r="E10" s="77" t="s">
        <v>38</v>
      </c>
      <c r="F10" s="77"/>
      <c r="G10" s="67" t="s">
        <v>54</v>
      </c>
    </row>
    <row r="11" spans="1:7" ht="21.9" customHeight="1" x14ac:dyDescent="0.15">
      <c r="A11" s="78"/>
      <c r="B11" s="79"/>
      <c r="C11" s="79"/>
      <c r="D11" s="79"/>
      <c r="E11" s="77"/>
      <c r="F11" s="77"/>
      <c r="G11" s="68" t="s">
        <v>55</v>
      </c>
    </row>
    <row r="12" spans="1:7" ht="21.9" customHeight="1" x14ac:dyDescent="0.15">
      <c r="A12" s="49">
        <v>1</v>
      </c>
      <c r="B12" s="70"/>
      <c r="C12" s="70"/>
      <c r="D12" s="70"/>
      <c r="E12" s="77"/>
      <c r="F12" s="77"/>
      <c r="G12" s="156"/>
    </row>
    <row r="13" spans="1:7" ht="21.9" customHeight="1" x14ac:dyDescent="0.15">
      <c r="A13" s="49">
        <v>2</v>
      </c>
      <c r="B13" s="56"/>
      <c r="C13" s="56"/>
      <c r="D13" s="56"/>
      <c r="E13" s="77"/>
      <c r="F13" s="77"/>
      <c r="G13" s="156"/>
    </row>
    <row r="14" spans="1:7" ht="21.9" customHeight="1" x14ac:dyDescent="0.15">
      <c r="A14" s="49">
        <v>3</v>
      </c>
      <c r="B14" s="56"/>
      <c r="C14" s="56"/>
      <c r="D14" s="56"/>
      <c r="E14" s="77"/>
      <c r="F14" s="77"/>
      <c r="G14" s="156"/>
    </row>
    <row r="15" spans="1:7" ht="21.9" customHeight="1" x14ac:dyDescent="0.15">
      <c r="A15" s="49">
        <v>4</v>
      </c>
      <c r="B15" s="56"/>
      <c r="C15" s="56"/>
      <c r="D15" s="56"/>
      <c r="E15" s="77"/>
      <c r="F15" s="77"/>
      <c r="G15" s="156"/>
    </row>
    <row r="16" spans="1:7" ht="21.9" customHeight="1" x14ac:dyDescent="0.15">
      <c r="A16" s="49">
        <v>5</v>
      </c>
      <c r="B16" s="56"/>
      <c r="C16" s="56"/>
      <c r="D16" s="56"/>
      <c r="E16" s="77"/>
      <c r="F16" s="77"/>
      <c r="G16" s="156"/>
    </row>
    <row r="17" spans="1:7" ht="21.9" customHeight="1" x14ac:dyDescent="0.15">
      <c r="A17" s="49">
        <v>6</v>
      </c>
      <c r="B17" s="56"/>
      <c r="C17" s="56"/>
      <c r="D17" s="56"/>
      <c r="E17" s="77"/>
      <c r="F17" s="77"/>
      <c r="G17" s="156"/>
    </row>
    <row r="18" spans="1:7" ht="21.9" customHeight="1" x14ac:dyDescent="0.15">
      <c r="A18" s="49">
        <v>7</v>
      </c>
      <c r="B18" s="56"/>
      <c r="C18" s="56"/>
      <c r="D18" s="56"/>
      <c r="E18" s="77"/>
      <c r="F18" s="77"/>
      <c r="G18" s="156"/>
    </row>
    <row r="19" spans="1:7" ht="21.9" customHeight="1" x14ac:dyDescent="0.15">
      <c r="A19" s="49">
        <v>8</v>
      </c>
      <c r="B19" s="56"/>
      <c r="C19" s="56"/>
      <c r="D19" s="56"/>
      <c r="E19" s="77"/>
      <c r="F19" s="77"/>
      <c r="G19" s="156"/>
    </row>
    <row r="20" spans="1:7" ht="21.9" customHeight="1" x14ac:dyDescent="0.15">
      <c r="A20" s="49">
        <v>9</v>
      </c>
      <c r="B20" s="56"/>
      <c r="C20" s="56"/>
      <c r="D20" s="56"/>
      <c r="E20" s="77"/>
      <c r="F20" s="77"/>
      <c r="G20" s="156"/>
    </row>
    <row r="21" spans="1:7" ht="21.9" customHeight="1" x14ac:dyDescent="0.15">
      <c r="A21" s="49">
        <v>10</v>
      </c>
      <c r="B21" s="56"/>
      <c r="C21" s="56"/>
      <c r="D21" s="56"/>
      <c r="E21" s="77"/>
      <c r="F21" s="77"/>
      <c r="G21" s="156"/>
    </row>
    <row r="22" spans="1:7" ht="21.9" customHeight="1" x14ac:dyDescent="0.15">
      <c r="A22" s="49">
        <v>11</v>
      </c>
      <c r="B22" s="56"/>
      <c r="C22" s="56"/>
      <c r="D22" s="56"/>
      <c r="E22" s="77"/>
      <c r="F22" s="77"/>
      <c r="G22" s="156"/>
    </row>
    <row r="23" spans="1:7" ht="21.9" customHeight="1" x14ac:dyDescent="0.15">
      <c r="A23" s="49">
        <v>12</v>
      </c>
      <c r="B23" s="56"/>
      <c r="C23" s="56"/>
      <c r="D23" s="56"/>
      <c r="E23" s="77"/>
      <c r="F23" s="77"/>
      <c r="G23" s="156"/>
    </row>
    <row r="24" spans="1:7" ht="21.9" customHeight="1" x14ac:dyDescent="0.15">
      <c r="A24" s="49">
        <v>13</v>
      </c>
      <c r="B24" s="56"/>
      <c r="C24" s="56"/>
      <c r="D24" s="56"/>
      <c r="E24" s="77"/>
      <c r="F24" s="77"/>
      <c r="G24" s="156"/>
    </row>
    <row r="25" spans="1:7" ht="21.9" customHeight="1" x14ac:dyDescent="0.15">
      <c r="A25" s="49">
        <v>14</v>
      </c>
      <c r="B25" s="56"/>
      <c r="C25" s="56"/>
      <c r="D25" s="56"/>
      <c r="E25" s="77"/>
      <c r="F25" s="77"/>
      <c r="G25" s="156"/>
    </row>
    <row r="26" spans="1:7" ht="21.9" customHeight="1" x14ac:dyDescent="0.15">
      <c r="A26" s="49">
        <v>15</v>
      </c>
      <c r="B26" s="56"/>
      <c r="C26" s="56"/>
      <c r="D26" s="56"/>
      <c r="E26" s="77"/>
      <c r="F26" s="77"/>
      <c r="G26" s="156"/>
    </row>
    <row r="27" spans="1:7" ht="21.9" customHeight="1" x14ac:dyDescent="0.15">
      <c r="A27" s="49">
        <v>16</v>
      </c>
      <c r="B27" s="56"/>
      <c r="C27" s="56"/>
      <c r="D27" s="56"/>
      <c r="E27" s="77"/>
      <c r="F27" s="77"/>
      <c r="G27" s="156"/>
    </row>
    <row r="28" spans="1:7" ht="21.9" customHeight="1" x14ac:dyDescent="0.15">
      <c r="A28" s="49">
        <v>17</v>
      </c>
      <c r="B28" s="56"/>
      <c r="C28" s="56"/>
      <c r="D28" s="56"/>
      <c r="E28" s="77"/>
      <c r="F28" s="77"/>
      <c r="G28" s="156"/>
    </row>
    <row r="29" spans="1:7" ht="21.9" customHeight="1" x14ac:dyDescent="0.15">
      <c r="A29" s="49">
        <v>18</v>
      </c>
      <c r="B29" s="56"/>
      <c r="C29" s="56"/>
      <c r="D29" s="56"/>
      <c r="E29" s="77"/>
      <c r="F29" s="77"/>
      <c r="G29" s="156"/>
    </row>
    <row r="30" spans="1:7" ht="21.9" customHeight="1" x14ac:dyDescent="0.15">
      <c r="A30" s="49">
        <v>19</v>
      </c>
      <c r="B30" s="56"/>
      <c r="C30" s="56"/>
      <c r="D30" s="56"/>
      <c r="E30" s="77"/>
      <c r="F30" s="77"/>
      <c r="G30" s="156"/>
    </row>
    <row r="31" spans="1:7" ht="21.9" customHeight="1" x14ac:dyDescent="0.15">
      <c r="A31" s="49">
        <v>20</v>
      </c>
      <c r="B31" s="56"/>
      <c r="C31" s="56"/>
      <c r="D31" s="56"/>
      <c r="E31" s="77"/>
      <c r="F31" s="77"/>
      <c r="G31" s="156"/>
    </row>
    <row r="32" spans="1:7" ht="21.9" customHeight="1" x14ac:dyDescent="0.15">
      <c r="A32" s="80" t="s">
        <v>39</v>
      </c>
      <c r="B32" s="80"/>
      <c r="C32" s="80"/>
      <c r="D32" s="80"/>
    </row>
    <row r="33" spans="1:6" ht="21.9" customHeight="1" x14ac:dyDescent="0.15">
      <c r="A33" s="80" t="s">
        <v>40</v>
      </c>
      <c r="B33" s="80"/>
      <c r="C33" s="80"/>
      <c r="D33" s="80"/>
    </row>
    <row r="34" spans="1:6" ht="21.9" customHeight="1" x14ac:dyDescent="0.15">
      <c r="A34" s="81" t="s">
        <v>56</v>
      </c>
      <c r="B34" s="81"/>
      <c r="C34" s="81"/>
      <c r="D34" s="81"/>
      <c r="E34" s="81"/>
      <c r="F34" s="81"/>
    </row>
    <row r="35" spans="1:6" ht="21.9" customHeight="1" x14ac:dyDescent="0.15">
      <c r="A35" s="80"/>
      <c r="B35" s="80"/>
      <c r="C35" s="80"/>
      <c r="D35" s="80"/>
    </row>
    <row r="36" spans="1:6" ht="21.9" customHeight="1" x14ac:dyDescent="0.2">
      <c r="B36" s="58" t="s">
        <v>51</v>
      </c>
      <c r="C36" s="59" t="s">
        <v>41</v>
      </c>
      <c r="D36" s="60"/>
      <c r="E36" s="61" t="s">
        <v>42</v>
      </c>
      <c r="F36" s="62">
        <f>600*D36</f>
        <v>0</v>
      </c>
    </row>
    <row r="37" spans="1:6" ht="21.9" customHeight="1" x14ac:dyDescent="0.15">
      <c r="A37" s="63"/>
      <c r="B37" s="64"/>
      <c r="C37" s="48"/>
      <c r="D37" s="65"/>
    </row>
    <row r="38" spans="1:6" ht="21.9" customHeight="1" x14ac:dyDescent="0.15">
      <c r="C38" s="50"/>
      <c r="D38" s="66" t="s">
        <v>43</v>
      </c>
    </row>
    <row r="39" spans="1:6" ht="21.9" customHeight="1" x14ac:dyDescent="0.15">
      <c r="A39" s="80" t="s">
        <v>32</v>
      </c>
      <c r="B39" s="80"/>
      <c r="C39" s="80"/>
      <c r="D39" s="80"/>
    </row>
    <row r="40" spans="1:6" ht="20.100000000000001" customHeight="1" x14ac:dyDescent="0.15"/>
    <row r="41" spans="1:6" ht="20.100000000000001" customHeight="1" x14ac:dyDescent="0.15"/>
    <row r="42" spans="1:6" ht="20.100000000000001" customHeight="1" x14ac:dyDescent="0.15"/>
    <row r="43" spans="1:6" ht="20.100000000000001" customHeight="1" x14ac:dyDescent="0.15"/>
    <row r="44" spans="1:6" ht="20.100000000000001" customHeight="1" x14ac:dyDescent="0.15"/>
    <row r="45" spans="1:6" ht="20.100000000000001" customHeight="1" x14ac:dyDescent="0.15"/>
    <row r="46" spans="1:6" ht="20.100000000000001" customHeight="1" x14ac:dyDescent="0.15"/>
    <row r="47" spans="1:6" ht="20.100000000000001" customHeight="1" x14ac:dyDescent="0.15"/>
    <row r="48" spans="1: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</sheetData>
  <mergeCells count="39">
    <mergeCell ref="A33:D33"/>
    <mergeCell ref="A34:F34"/>
    <mergeCell ref="A35:D35"/>
    <mergeCell ref="A39:D39"/>
    <mergeCell ref="E24:F24"/>
    <mergeCell ref="E25:F25"/>
    <mergeCell ref="E26:F26"/>
    <mergeCell ref="E27:F27"/>
    <mergeCell ref="E28:F28"/>
    <mergeCell ref="E29:F29"/>
    <mergeCell ref="E30:F30"/>
    <mergeCell ref="E31:F31"/>
    <mergeCell ref="A32:D32"/>
    <mergeCell ref="E19:F19"/>
    <mergeCell ref="E20:F20"/>
    <mergeCell ref="E21:F21"/>
    <mergeCell ref="E22:F22"/>
    <mergeCell ref="E23:F23"/>
    <mergeCell ref="A10:A11"/>
    <mergeCell ref="E10:F11"/>
    <mergeCell ref="E12:F12"/>
    <mergeCell ref="E13:F13"/>
    <mergeCell ref="E14:F14"/>
    <mergeCell ref="E15:F15"/>
    <mergeCell ref="E16:F16"/>
    <mergeCell ref="E17:F17"/>
    <mergeCell ref="E18:F18"/>
    <mergeCell ref="E1:G1"/>
    <mergeCell ref="A2:G3"/>
    <mergeCell ref="F5:G5"/>
    <mergeCell ref="F6:G6"/>
    <mergeCell ref="F7:G7"/>
    <mergeCell ref="B10:B11"/>
    <mergeCell ref="C10:C11"/>
    <mergeCell ref="D10:D11"/>
    <mergeCell ref="D5:E5"/>
    <mergeCell ref="D6:E6"/>
    <mergeCell ref="D7:E7"/>
    <mergeCell ref="A9:B9"/>
  </mergeCells>
  <phoneticPr fontId="2"/>
  <conditionalFormatting sqref="C32:D32">
    <cfRule type="cellIs" dxfId="19" priority="2" operator="equal">
      <formula>" "</formula>
    </cfRule>
  </conditionalFormatting>
  <conditionalFormatting sqref="C32:E32">
    <cfRule type="cellIs" dxfId="18" priority="1" operator="equal">
      <formula>0</formula>
    </cfRule>
  </conditionalFormatting>
  <dataValidations count="1">
    <dataValidation type="whole" operator="equal" allowBlank="1" showInputMessage="1" showErrorMessage="1" sqref="C32:D32" xr:uid="{00000000-0002-0000-0400-000000000000}">
      <formula1>0</formula1>
    </dataValidation>
  </dataValidations>
  <pageMargins left="0.28999999999999998" right="0.2" top="0.59055118110236227" bottom="0.19685039370078741" header="0.51181102362204722" footer="0.51181102362204722"/>
  <pageSetup paperSize="9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G57"/>
  <sheetViews>
    <sheetView zoomScaleNormal="100" workbookViewId="0">
      <selection activeCell="A2" sqref="A2:G3"/>
    </sheetView>
  </sheetViews>
  <sheetFormatPr defaultColWidth="9" defaultRowHeight="12.6" x14ac:dyDescent="0.15"/>
  <cols>
    <col min="1" max="1" width="6" style="45" customWidth="1"/>
    <col min="2" max="2" width="21.109375" style="44" customWidth="1"/>
    <col min="3" max="3" width="19.109375" style="44" customWidth="1"/>
    <col min="4" max="4" width="14.88671875" style="44" customWidth="1"/>
    <col min="5" max="5" width="10.21875" style="44" customWidth="1"/>
    <col min="6" max="6" width="16.21875" style="44" customWidth="1"/>
    <col min="7" max="7" width="12" style="44" customWidth="1"/>
    <col min="8" max="16384" width="9" style="44"/>
  </cols>
  <sheetData>
    <row r="1" spans="1:7" ht="21.9" customHeight="1" x14ac:dyDescent="0.15">
      <c r="A1" s="43"/>
      <c r="E1" s="74" t="s">
        <v>48</v>
      </c>
      <c r="F1" s="74"/>
      <c r="G1" s="74"/>
    </row>
    <row r="2" spans="1:7" ht="21.9" customHeight="1" x14ac:dyDescent="0.15">
      <c r="A2" s="76" t="s">
        <v>58</v>
      </c>
      <c r="B2" s="76"/>
      <c r="C2" s="76"/>
      <c r="D2" s="76"/>
      <c r="E2" s="76"/>
      <c r="F2" s="76"/>
      <c r="G2" s="76"/>
    </row>
    <row r="3" spans="1:7" ht="21.9" customHeight="1" x14ac:dyDescent="0.15">
      <c r="A3" s="76"/>
      <c r="B3" s="76"/>
      <c r="C3" s="76"/>
      <c r="D3" s="76"/>
      <c r="E3" s="76"/>
      <c r="F3" s="76"/>
      <c r="G3" s="76"/>
    </row>
    <row r="4" spans="1:7" ht="11.25" customHeight="1" x14ac:dyDescent="0.15">
      <c r="A4" s="43"/>
      <c r="B4" s="50"/>
      <c r="C4" s="50"/>
      <c r="D4" s="50"/>
    </row>
    <row r="5" spans="1:7" ht="21.9" customHeight="1" x14ac:dyDescent="0.15">
      <c r="A5" s="43"/>
      <c r="B5" s="50"/>
      <c r="D5" s="75" t="s">
        <v>8</v>
      </c>
      <c r="E5" s="75"/>
      <c r="F5" s="75"/>
      <c r="G5" s="75"/>
    </row>
    <row r="6" spans="1:7" ht="21.9" customHeight="1" x14ac:dyDescent="0.15">
      <c r="A6" s="43"/>
      <c r="B6" s="50"/>
      <c r="D6" s="75" t="s">
        <v>35</v>
      </c>
      <c r="E6" s="75"/>
      <c r="F6" s="75"/>
      <c r="G6" s="75"/>
    </row>
    <row r="7" spans="1:7" ht="21.9" customHeight="1" x14ac:dyDescent="0.15">
      <c r="A7" s="43"/>
      <c r="B7" s="50"/>
      <c r="D7" s="75" t="s">
        <v>36</v>
      </c>
      <c r="E7" s="75"/>
      <c r="F7" s="75"/>
      <c r="G7" s="75"/>
    </row>
    <row r="8" spans="1:7" ht="21.9" customHeight="1" x14ac:dyDescent="0.15">
      <c r="A8" s="43"/>
      <c r="B8" s="53" t="s">
        <v>57</v>
      </c>
      <c r="D8" s="50"/>
      <c r="E8" s="69"/>
    </row>
    <row r="9" spans="1:7" ht="21.9" customHeight="1" x14ac:dyDescent="0.15">
      <c r="A9" s="72" t="s">
        <v>21</v>
      </c>
      <c r="B9" s="73"/>
      <c r="C9" s="49" t="s">
        <v>49</v>
      </c>
      <c r="D9" s="55"/>
    </row>
    <row r="10" spans="1:7" ht="21.9" customHeight="1" x14ac:dyDescent="0.15">
      <c r="A10" s="78"/>
      <c r="B10" s="79" t="s">
        <v>0</v>
      </c>
      <c r="C10" s="79" t="s">
        <v>31</v>
      </c>
      <c r="D10" s="79" t="s">
        <v>23</v>
      </c>
      <c r="E10" s="77" t="s">
        <v>38</v>
      </c>
      <c r="F10" s="77"/>
      <c r="G10" s="67" t="s">
        <v>54</v>
      </c>
    </row>
    <row r="11" spans="1:7" ht="21.9" customHeight="1" x14ac:dyDescent="0.15">
      <c r="A11" s="78"/>
      <c r="B11" s="79"/>
      <c r="C11" s="79"/>
      <c r="D11" s="79"/>
      <c r="E11" s="77"/>
      <c r="F11" s="77"/>
      <c r="G11" s="68" t="s">
        <v>55</v>
      </c>
    </row>
    <row r="12" spans="1:7" ht="21.9" customHeight="1" x14ac:dyDescent="0.15">
      <c r="A12" s="49">
        <v>1</v>
      </c>
      <c r="B12" s="70"/>
      <c r="C12" s="70"/>
      <c r="D12" s="70"/>
      <c r="E12" s="77"/>
      <c r="F12" s="77"/>
      <c r="G12" s="156"/>
    </row>
    <row r="13" spans="1:7" ht="21.9" customHeight="1" x14ac:dyDescent="0.15">
      <c r="A13" s="49">
        <v>2</v>
      </c>
      <c r="B13" s="56"/>
      <c r="C13" s="56"/>
      <c r="D13" s="56"/>
      <c r="E13" s="77"/>
      <c r="F13" s="77"/>
      <c r="G13" s="156"/>
    </row>
    <row r="14" spans="1:7" ht="21.9" customHeight="1" x14ac:dyDescent="0.15">
      <c r="A14" s="49">
        <v>3</v>
      </c>
      <c r="B14" s="56"/>
      <c r="C14" s="56"/>
      <c r="D14" s="56"/>
      <c r="E14" s="77"/>
      <c r="F14" s="77"/>
      <c r="G14" s="156"/>
    </row>
    <row r="15" spans="1:7" ht="21.9" customHeight="1" x14ac:dyDescent="0.15">
      <c r="A15" s="49">
        <v>4</v>
      </c>
      <c r="B15" s="56"/>
      <c r="C15" s="56"/>
      <c r="D15" s="56"/>
      <c r="E15" s="77"/>
      <c r="F15" s="77"/>
      <c r="G15" s="156"/>
    </row>
    <row r="16" spans="1:7" ht="21.9" customHeight="1" x14ac:dyDescent="0.15">
      <c r="A16" s="49">
        <v>5</v>
      </c>
      <c r="B16" s="56"/>
      <c r="C16" s="56"/>
      <c r="D16" s="56"/>
      <c r="E16" s="77"/>
      <c r="F16" s="77"/>
      <c r="G16" s="156"/>
    </row>
    <row r="17" spans="1:7" ht="21.9" customHeight="1" x14ac:dyDescent="0.15">
      <c r="A17" s="49">
        <v>6</v>
      </c>
      <c r="B17" s="56"/>
      <c r="C17" s="56"/>
      <c r="D17" s="56"/>
      <c r="E17" s="77"/>
      <c r="F17" s="77"/>
      <c r="G17" s="156"/>
    </row>
    <row r="18" spans="1:7" ht="21.9" customHeight="1" x14ac:dyDescent="0.15">
      <c r="A18" s="49">
        <v>7</v>
      </c>
      <c r="B18" s="56"/>
      <c r="C18" s="56"/>
      <c r="D18" s="56"/>
      <c r="E18" s="77"/>
      <c r="F18" s="77"/>
      <c r="G18" s="156"/>
    </row>
    <row r="19" spans="1:7" ht="21.9" customHeight="1" x14ac:dyDescent="0.15">
      <c r="A19" s="49">
        <v>8</v>
      </c>
      <c r="B19" s="56"/>
      <c r="C19" s="56"/>
      <c r="D19" s="56"/>
      <c r="E19" s="77"/>
      <c r="F19" s="77"/>
      <c r="G19" s="156"/>
    </row>
    <row r="20" spans="1:7" ht="21.9" customHeight="1" x14ac:dyDescent="0.15">
      <c r="A20" s="49">
        <v>9</v>
      </c>
      <c r="B20" s="56"/>
      <c r="C20" s="56"/>
      <c r="D20" s="56"/>
      <c r="E20" s="77"/>
      <c r="F20" s="77"/>
      <c r="G20" s="156"/>
    </row>
    <row r="21" spans="1:7" ht="21.9" customHeight="1" x14ac:dyDescent="0.15">
      <c r="A21" s="49">
        <v>10</v>
      </c>
      <c r="B21" s="56"/>
      <c r="C21" s="56"/>
      <c r="D21" s="56"/>
      <c r="E21" s="77"/>
      <c r="F21" s="77"/>
      <c r="G21" s="156"/>
    </row>
    <row r="22" spans="1:7" ht="21.9" customHeight="1" x14ac:dyDescent="0.15">
      <c r="A22" s="49">
        <v>11</v>
      </c>
      <c r="B22" s="56"/>
      <c r="C22" s="56"/>
      <c r="D22" s="56"/>
      <c r="E22" s="77"/>
      <c r="F22" s="77"/>
      <c r="G22" s="156"/>
    </row>
    <row r="23" spans="1:7" ht="21.9" customHeight="1" x14ac:dyDescent="0.15">
      <c r="A23" s="49">
        <v>12</v>
      </c>
      <c r="B23" s="56"/>
      <c r="C23" s="56"/>
      <c r="D23" s="56"/>
      <c r="E23" s="77"/>
      <c r="F23" s="77"/>
      <c r="G23" s="156"/>
    </row>
    <row r="24" spans="1:7" ht="21.9" customHeight="1" x14ac:dyDescent="0.15">
      <c r="A24" s="49">
        <v>13</v>
      </c>
      <c r="B24" s="56"/>
      <c r="C24" s="56"/>
      <c r="D24" s="56"/>
      <c r="E24" s="77"/>
      <c r="F24" s="77"/>
      <c r="G24" s="156"/>
    </row>
    <row r="25" spans="1:7" ht="21.9" customHeight="1" x14ac:dyDescent="0.15">
      <c r="A25" s="49">
        <v>14</v>
      </c>
      <c r="B25" s="56"/>
      <c r="C25" s="56"/>
      <c r="D25" s="56"/>
      <c r="E25" s="77"/>
      <c r="F25" s="77"/>
      <c r="G25" s="156"/>
    </row>
    <row r="26" spans="1:7" ht="21.9" customHeight="1" x14ac:dyDescent="0.15">
      <c r="A26" s="49">
        <v>15</v>
      </c>
      <c r="B26" s="56"/>
      <c r="C26" s="56"/>
      <c r="D26" s="56"/>
      <c r="E26" s="77"/>
      <c r="F26" s="77"/>
      <c r="G26" s="156"/>
    </row>
    <row r="27" spans="1:7" ht="21.9" customHeight="1" x14ac:dyDescent="0.15">
      <c r="A27" s="49">
        <v>16</v>
      </c>
      <c r="B27" s="56"/>
      <c r="C27" s="56"/>
      <c r="D27" s="56"/>
      <c r="E27" s="77"/>
      <c r="F27" s="77"/>
      <c r="G27" s="156"/>
    </row>
    <row r="28" spans="1:7" ht="21.9" customHeight="1" x14ac:dyDescent="0.15">
      <c r="A28" s="49">
        <v>17</v>
      </c>
      <c r="B28" s="56"/>
      <c r="C28" s="56"/>
      <c r="D28" s="56"/>
      <c r="E28" s="77"/>
      <c r="F28" s="77"/>
      <c r="G28" s="156"/>
    </row>
    <row r="29" spans="1:7" ht="21.9" customHeight="1" x14ac:dyDescent="0.15">
      <c r="A29" s="49">
        <v>18</v>
      </c>
      <c r="B29" s="56"/>
      <c r="C29" s="56"/>
      <c r="D29" s="56"/>
      <c r="E29" s="77"/>
      <c r="F29" s="77"/>
      <c r="G29" s="156"/>
    </row>
    <row r="30" spans="1:7" ht="21.9" customHeight="1" x14ac:dyDescent="0.15">
      <c r="A30" s="49">
        <v>19</v>
      </c>
      <c r="B30" s="56"/>
      <c r="C30" s="56"/>
      <c r="D30" s="56"/>
      <c r="E30" s="77"/>
      <c r="F30" s="77"/>
      <c r="G30" s="156"/>
    </row>
    <row r="31" spans="1:7" ht="21.9" customHeight="1" x14ac:dyDescent="0.15">
      <c r="A31" s="49">
        <v>20</v>
      </c>
      <c r="B31" s="56"/>
      <c r="C31" s="56"/>
      <c r="D31" s="56"/>
      <c r="E31" s="77"/>
      <c r="F31" s="77"/>
      <c r="G31" s="156"/>
    </row>
    <row r="32" spans="1:7" ht="21.9" customHeight="1" x14ac:dyDescent="0.15">
      <c r="A32" s="80" t="s">
        <v>39</v>
      </c>
      <c r="B32" s="80"/>
      <c r="C32" s="80"/>
      <c r="D32" s="80"/>
    </row>
    <row r="33" spans="1:6" ht="21.9" customHeight="1" x14ac:dyDescent="0.15">
      <c r="A33" s="80" t="s">
        <v>40</v>
      </c>
      <c r="B33" s="80"/>
      <c r="C33" s="80"/>
      <c r="D33" s="80"/>
    </row>
    <row r="34" spans="1:6" ht="21.9" customHeight="1" x14ac:dyDescent="0.15">
      <c r="A34" s="81" t="s">
        <v>56</v>
      </c>
      <c r="B34" s="81"/>
      <c r="C34" s="81"/>
      <c r="D34" s="81"/>
      <c r="E34" s="81"/>
      <c r="F34" s="81"/>
    </row>
    <row r="35" spans="1:6" ht="21.9" customHeight="1" x14ac:dyDescent="0.15">
      <c r="A35" s="80"/>
      <c r="B35" s="80"/>
      <c r="C35" s="80"/>
      <c r="D35" s="80"/>
    </row>
    <row r="36" spans="1:6" ht="21.9" customHeight="1" x14ac:dyDescent="0.2">
      <c r="B36" s="58" t="s">
        <v>50</v>
      </c>
      <c r="C36" s="59" t="s">
        <v>41</v>
      </c>
      <c r="D36" s="60"/>
      <c r="E36" s="61" t="s">
        <v>42</v>
      </c>
      <c r="F36" s="62">
        <f>600*D36</f>
        <v>0</v>
      </c>
    </row>
    <row r="37" spans="1:6" ht="21.9" customHeight="1" x14ac:dyDescent="0.15">
      <c r="A37" s="63"/>
      <c r="B37" s="64"/>
      <c r="C37" s="48"/>
      <c r="D37" s="65"/>
    </row>
    <row r="38" spans="1:6" ht="21.9" customHeight="1" x14ac:dyDescent="0.15">
      <c r="C38" s="50"/>
      <c r="D38" s="66" t="s">
        <v>43</v>
      </c>
    </row>
    <row r="39" spans="1:6" ht="21.9" customHeight="1" x14ac:dyDescent="0.15">
      <c r="A39" s="80" t="s">
        <v>32</v>
      </c>
      <c r="B39" s="80"/>
      <c r="C39" s="80"/>
      <c r="D39" s="80"/>
    </row>
    <row r="40" spans="1:6" ht="20.100000000000001" customHeight="1" x14ac:dyDescent="0.15"/>
    <row r="41" spans="1:6" ht="20.100000000000001" customHeight="1" x14ac:dyDescent="0.15"/>
    <row r="42" spans="1:6" ht="20.100000000000001" customHeight="1" x14ac:dyDescent="0.15"/>
    <row r="43" spans="1:6" ht="20.100000000000001" customHeight="1" x14ac:dyDescent="0.15"/>
    <row r="44" spans="1:6" ht="20.100000000000001" customHeight="1" x14ac:dyDescent="0.15"/>
    <row r="45" spans="1:6" ht="20.100000000000001" customHeight="1" x14ac:dyDescent="0.15"/>
    <row r="46" spans="1:6" ht="20.100000000000001" customHeight="1" x14ac:dyDescent="0.15"/>
    <row r="47" spans="1:6" ht="20.100000000000001" customHeight="1" x14ac:dyDescent="0.15"/>
    <row r="48" spans="1: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</sheetData>
  <mergeCells count="39">
    <mergeCell ref="A33:D33"/>
    <mergeCell ref="A34:F34"/>
    <mergeCell ref="A35:D35"/>
    <mergeCell ref="A39:D39"/>
    <mergeCell ref="E24:F24"/>
    <mergeCell ref="E25:F25"/>
    <mergeCell ref="E26:F26"/>
    <mergeCell ref="E27:F27"/>
    <mergeCell ref="E28:F28"/>
    <mergeCell ref="E29:F29"/>
    <mergeCell ref="E30:F30"/>
    <mergeCell ref="E31:F31"/>
    <mergeCell ref="A32:D32"/>
    <mergeCell ref="E19:F19"/>
    <mergeCell ref="E20:F20"/>
    <mergeCell ref="E21:F21"/>
    <mergeCell ref="E22:F22"/>
    <mergeCell ref="E23:F23"/>
    <mergeCell ref="A10:A11"/>
    <mergeCell ref="E10:F11"/>
    <mergeCell ref="E12:F12"/>
    <mergeCell ref="E13:F13"/>
    <mergeCell ref="E14:F14"/>
    <mergeCell ref="E15:F15"/>
    <mergeCell ref="E16:F16"/>
    <mergeCell ref="E17:F17"/>
    <mergeCell ref="E18:F18"/>
    <mergeCell ref="E1:G1"/>
    <mergeCell ref="A2:G3"/>
    <mergeCell ref="F5:G5"/>
    <mergeCell ref="F6:G6"/>
    <mergeCell ref="F7:G7"/>
    <mergeCell ref="B10:B11"/>
    <mergeCell ref="C10:C11"/>
    <mergeCell ref="D10:D11"/>
    <mergeCell ref="D5:E5"/>
    <mergeCell ref="D6:E6"/>
    <mergeCell ref="D7:E7"/>
    <mergeCell ref="A9:B9"/>
  </mergeCells>
  <phoneticPr fontId="2"/>
  <conditionalFormatting sqref="C32:D32">
    <cfRule type="cellIs" dxfId="17" priority="2" operator="equal">
      <formula>" "</formula>
    </cfRule>
  </conditionalFormatting>
  <conditionalFormatting sqref="C32:E32">
    <cfRule type="cellIs" dxfId="16" priority="1" operator="equal">
      <formula>0</formula>
    </cfRule>
  </conditionalFormatting>
  <dataValidations count="1">
    <dataValidation type="whole" operator="equal" allowBlank="1" showInputMessage="1" showErrorMessage="1" sqref="C32:D32" xr:uid="{00000000-0002-0000-0500-000000000000}">
      <formula1>0</formula1>
    </dataValidation>
  </dataValidations>
  <pageMargins left="0.28999999999999998" right="0.2" top="0.59055118110236227" bottom="0.19685039370078741" header="0.51181102362204722" footer="0.51181102362204722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H59"/>
  <sheetViews>
    <sheetView topLeftCell="A10" zoomScaleNormal="100" workbookViewId="0">
      <selection activeCell="A2" sqref="A2:G3"/>
    </sheetView>
  </sheetViews>
  <sheetFormatPr defaultColWidth="9" defaultRowHeight="12.6" x14ac:dyDescent="0.15"/>
  <cols>
    <col min="1" max="1" width="3" style="44" customWidth="1"/>
    <col min="2" max="2" width="6" style="45" customWidth="1"/>
    <col min="3" max="4" width="21.109375" style="44" customWidth="1"/>
    <col min="5" max="5" width="14.88671875" style="44" customWidth="1"/>
    <col min="6" max="6" width="10.21875" style="44" customWidth="1"/>
    <col min="7" max="7" width="19.33203125" style="44" customWidth="1"/>
    <col min="8" max="8" width="9" style="44" hidden="1" customWidth="1"/>
    <col min="9" max="16384" width="9" style="44"/>
  </cols>
  <sheetData>
    <row r="1" spans="1:7" ht="21.9" customHeight="1" x14ac:dyDescent="0.15">
      <c r="A1" s="50"/>
      <c r="B1" s="43"/>
      <c r="E1" s="74" t="s">
        <v>48</v>
      </c>
      <c r="F1" s="74"/>
      <c r="G1" s="74"/>
    </row>
    <row r="2" spans="1:7" ht="21.9" customHeight="1" x14ac:dyDescent="0.15">
      <c r="A2" s="76" t="s">
        <v>58</v>
      </c>
      <c r="B2" s="76"/>
      <c r="C2" s="76"/>
      <c r="D2" s="76"/>
      <c r="E2" s="76"/>
      <c r="F2" s="76"/>
      <c r="G2" s="76"/>
    </row>
    <row r="3" spans="1:7" ht="21.9" customHeight="1" x14ac:dyDescent="0.15">
      <c r="A3" s="76"/>
      <c r="B3" s="76"/>
      <c r="C3" s="76"/>
      <c r="D3" s="76"/>
      <c r="E3" s="76"/>
      <c r="F3" s="76"/>
      <c r="G3" s="76"/>
    </row>
    <row r="4" spans="1:7" ht="11.25" customHeight="1" x14ac:dyDescent="0.15">
      <c r="A4" s="50"/>
      <c r="B4" s="43"/>
      <c r="C4" s="50"/>
      <c r="D4" s="50"/>
      <c r="E4" s="50"/>
    </row>
    <row r="5" spans="1:7" ht="21.9" customHeight="1" x14ac:dyDescent="0.15">
      <c r="A5" s="50"/>
      <c r="B5" s="43"/>
      <c r="C5" s="50"/>
      <c r="E5" s="51" t="s">
        <v>8</v>
      </c>
      <c r="F5" s="75"/>
      <c r="G5" s="75"/>
    </row>
    <row r="6" spans="1:7" ht="21.9" customHeight="1" x14ac:dyDescent="0.15">
      <c r="A6" s="50"/>
      <c r="B6" s="43"/>
      <c r="C6" s="50"/>
      <c r="E6" s="52" t="s">
        <v>35</v>
      </c>
      <c r="F6" s="75"/>
      <c r="G6" s="75"/>
    </row>
    <row r="7" spans="1:7" ht="21.9" customHeight="1" x14ac:dyDescent="0.15">
      <c r="A7" s="50"/>
      <c r="B7" s="43"/>
      <c r="C7" s="50"/>
      <c r="E7" s="52" t="s">
        <v>36</v>
      </c>
      <c r="F7" s="75"/>
      <c r="G7" s="75"/>
    </row>
    <row r="8" spans="1:7" ht="21.9" customHeight="1" x14ac:dyDescent="0.15">
      <c r="A8" s="50"/>
      <c r="B8" s="43"/>
      <c r="C8" s="53" t="s">
        <v>44</v>
      </c>
      <c r="E8" s="50"/>
      <c r="F8" s="54"/>
    </row>
    <row r="9" spans="1:7" ht="21.9" customHeight="1" x14ac:dyDescent="0.15">
      <c r="A9" s="50"/>
      <c r="B9" s="72" t="s">
        <v>11</v>
      </c>
      <c r="C9" s="73"/>
      <c r="D9" s="49" t="s">
        <v>37</v>
      </c>
      <c r="E9" s="55"/>
    </row>
    <row r="10" spans="1:7" ht="21.9" customHeight="1" x14ac:dyDescent="0.15">
      <c r="A10" s="50"/>
      <c r="B10" s="78"/>
      <c r="C10" s="79" t="s">
        <v>0</v>
      </c>
      <c r="D10" s="79" t="s">
        <v>31</v>
      </c>
      <c r="E10" s="79" t="s">
        <v>23</v>
      </c>
      <c r="F10" s="77" t="s">
        <v>38</v>
      </c>
      <c r="G10" s="77"/>
    </row>
    <row r="11" spans="1:7" ht="21.9" customHeight="1" x14ac:dyDescent="0.15">
      <c r="A11" s="50"/>
      <c r="B11" s="78"/>
      <c r="C11" s="79"/>
      <c r="D11" s="79"/>
      <c r="E11" s="79"/>
      <c r="F11" s="77"/>
      <c r="G11" s="77"/>
    </row>
    <row r="12" spans="1:7" ht="21.9" customHeight="1" x14ac:dyDescent="0.15">
      <c r="A12" s="50"/>
      <c r="B12" s="82">
        <v>1</v>
      </c>
      <c r="C12" s="71"/>
      <c r="D12" s="71"/>
      <c r="E12" s="71"/>
      <c r="F12" s="84"/>
      <c r="G12" s="84"/>
    </row>
    <row r="13" spans="1:7" ht="21.9" customHeight="1" x14ac:dyDescent="0.15">
      <c r="A13" s="50"/>
      <c r="B13" s="83"/>
      <c r="C13" s="46"/>
      <c r="D13" s="46"/>
      <c r="E13" s="46"/>
      <c r="F13" s="85"/>
      <c r="G13" s="85"/>
    </row>
    <row r="14" spans="1:7" ht="21.9" customHeight="1" x14ac:dyDescent="0.15">
      <c r="A14" s="50"/>
      <c r="B14" s="82">
        <v>2</v>
      </c>
      <c r="C14" s="47"/>
      <c r="D14" s="47"/>
      <c r="E14" s="47"/>
      <c r="F14" s="84"/>
      <c r="G14" s="84"/>
    </row>
    <row r="15" spans="1:7" ht="21.9" customHeight="1" x14ac:dyDescent="0.15">
      <c r="A15" s="50"/>
      <c r="B15" s="83"/>
      <c r="C15" s="46"/>
      <c r="D15" s="46"/>
      <c r="E15" s="46"/>
      <c r="F15" s="85"/>
      <c r="G15" s="85"/>
    </row>
    <row r="16" spans="1:7" ht="21.9" customHeight="1" x14ac:dyDescent="0.15">
      <c r="A16" s="50"/>
      <c r="B16" s="82">
        <v>3</v>
      </c>
      <c r="C16" s="47"/>
      <c r="D16" s="47"/>
      <c r="E16" s="47"/>
      <c r="F16" s="84"/>
      <c r="G16" s="84"/>
    </row>
    <row r="17" spans="1:7" ht="21.9" customHeight="1" x14ac:dyDescent="0.15">
      <c r="A17" s="50"/>
      <c r="B17" s="83"/>
      <c r="C17" s="46"/>
      <c r="D17" s="46"/>
      <c r="E17" s="46"/>
      <c r="F17" s="85"/>
      <c r="G17" s="85"/>
    </row>
    <row r="18" spans="1:7" ht="21.9" customHeight="1" x14ac:dyDescent="0.15">
      <c r="A18" s="50"/>
      <c r="B18" s="82">
        <v>4</v>
      </c>
      <c r="C18" s="47"/>
      <c r="D18" s="47"/>
      <c r="E18" s="47"/>
      <c r="F18" s="84"/>
      <c r="G18" s="84"/>
    </row>
    <row r="19" spans="1:7" ht="21.9" customHeight="1" x14ac:dyDescent="0.15">
      <c r="A19" s="50"/>
      <c r="B19" s="83"/>
      <c r="C19" s="46"/>
      <c r="D19" s="46"/>
      <c r="E19" s="46"/>
      <c r="F19" s="85"/>
      <c r="G19" s="85"/>
    </row>
    <row r="20" spans="1:7" ht="21.9" customHeight="1" x14ac:dyDescent="0.15">
      <c r="A20" s="50"/>
      <c r="B20" s="82">
        <v>5</v>
      </c>
      <c r="C20" s="47"/>
      <c r="D20" s="47"/>
      <c r="E20" s="47"/>
      <c r="F20" s="84"/>
      <c r="G20" s="84"/>
    </row>
    <row r="21" spans="1:7" ht="21.9" customHeight="1" x14ac:dyDescent="0.15">
      <c r="A21" s="50"/>
      <c r="B21" s="83"/>
      <c r="C21" s="46"/>
      <c r="D21" s="46"/>
      <c r="E21" s="46"/>
      <c r="F21" s="85"/>
      <c r="G21" s="85"/>
    </row>
    <row r="22" spans="1:7" ht="21.9" customHeight="1" x14ac:dyDescent="0.15">
      <c r="A22" s="50"/>
      <c r="B22" s="82">
        <v>6</v>
      </c>
      <c r="C22" s="47"/>
      <c r="D22" s="47"/>
      <c r="E22" s="47"/>
      <c r="F22" s="84"/>
      <c r="G22" s="84"/>
    </row>
    <row r="23" spans="1:7" ht="21.9" customHeight="1" x14ac:dyDescent="0.15">
      <c r="A23" s="50"/>
      <c r="B23" s="83"/>
      <c r="C23" s="46"/>
      <c r="D23" s="46"/>
      <c r="E23" s="46"/>
      <c r="F23" s="85"/>
      <c r="G23" s="85"/>
    </row>
    <row r="24" spans="1:7" ht="21.9" customHeight="1" x14ac:dyDescent="0.15">
      <c r="A24" s="50"/>
      <c r="B24" s="82">
        <v>7</v>
      </c>
      <c r="C24" s="47"/>
      <c r="D24" s="47"/>
      <c r="E24" s="47"/>
      <c r="F24" s="84"/>
      <c r="G24" s="84"/>
    </row>
    <row r="25" spans="1:7" ht="21.9" customHeight="1" x14ac:dyDescent="0.15">
      <c r="A25" s="50"/>
      <c r="B25" s="83"/>
      <c r="C25" s="46"/>
      <c r="D25" s="46"/>
      <c r="E25" s="46"/>
      <c r="F25" s="85"/>
      <c r="G25" s="85"/>
    </row>
    <row r="26" spans="1:7" ht="21.9" customHeight="1" x14ac:dyDescent="0.15">
      <c r="A26" s="50"/>
      <c r="B26" s="82">
        <v>8</v>
      </c>
      <c r="C26" s="47"/>
      <c r="D26" s="47"/>
      <c r="E26" s="47"/>
      <c r="F26" s="84"/>
      <c r="G26" s="84"/>
    </row>
    <row r="27" spans="1:7" ht="21.9" customHeight="1" x14ac:dyDescent="0.15">
      <c r="A27" s="50"/>
      <c r="B27" s="83"/>
      <c r="C27" s="46"/>
      <c r="D27" s="46"/>
      <c r="E27" s="46"/>
      <c r="F27" s="85"/>
      <c r="G27" s="85"/>
    </row>
    <row r="28" spans="1:7" ht="21.9" customHeight="1" x14ac:dyDescent="0.15">
      <c r="A28" s="50"/>
      <c r="B28" s="82">
        <v>9</v>
      </c>
      <c r="C28" s="47"/>
      <c r="D28" s="47"/>
      <c r="E28" s="47"/>
      <c r="F28" s="84"/>
      <c r="G28" s="84"/>
    </row>
    <row r="29" spans="1:7" ht="21.9" customHeight="1" x14ac:dyDescent="0.15">
      <c r="A29" s="50"/>
      <c r="B29" s="83"/>
      <c r="C29" s="46"/>
      <c r="D29" s="46"/>
      <c r="E29" s="46"/>
      <c r="F29" s="85"/>
      <c r="G29" s="85"/>
    </row>
    <row r="30" spans="1:7" ht="21.9" customHeight="1" x14ac:dyDescent="0.15">
      <c r="A30" s="50"/>
      <c r="B30" s="82">
        <v>10</v>
      </c>
      <c r="C30" s="47"/>
      <c r="D30" s="47"/>
      <c r="E30" s="47"/>
      <c r="F30" s="84"/>
      <c r="G30" s="84"/>
    </row>
    <row r="31" spans="1:7" ht="21.9" customHeight="1" x14ac:dyDescent="0.15">
      <c r="A31" s="50"/>
      <c r="B31" s="83"/>
      <c r="C31" s="46"/>
      <c r="D31" s="46"/>
      <c r="E31" s="46"/>
      <c r="F31" s="85"/>
      <c r="G31" s="85"/>
    </row>
    <row r="32" spans="1:7" ht="21.9" customHeight="1" x14ac:dyDescent="0.15">
      <c r="A32" s="50"/>
      <c r="B32" s="49" t="s">
        <v>13</v>
      </c>
      <c r="C32" s="57">
        <f>20-COUNTIF(C12:C31,"")</f>
        <v>0</v>
      </c>
      <c r="D32" s="57">
        <f>20-COUNTIF(D12:D31,"")</f>
        <v>0</v>
      </c>
      <c r="E32" s="57"/>
      <c r="F32" s="77"/>
      <c r="G32" s="77"/>
    </row>
    <row r="33" spans="1:7" ht="21.9" customHeight="1" x14ac:dyDescent="0.15">
      <c r="B33" s="80" t="s">
        <v>39</v>
      </c>
      <c r="C33" s="80"/>
      <c r="D33" s="80"/>
      <c r="E33" s="80"/>
    </row>
    <row r="34" spans="1:7" ht="21.9" customHeight="1" x14ac:dyDescent="0.15">
      <c r="B34" s="80" t="s">
        <v>40</v>
      </c>
      <c r="C34" s="80"/>
      <c r="D34" s="80"/>
      <c r="E34" s="80"/>
    </row>
    <row r="35" spans="1:7" ht="21.9" customHeight="1" x14ac:dyDescent="0.15">
      <c r="B35" s="81" t="s">
        <v>56</v>
      </c>
      <c r="C35" s="81"/>
      <c r="D35" s="81"/>
      <c r="E35" s="81"/>
      <c r="F35" s="81"/>
      <c r="G35" s="81"/>
    </row>
    <row r="36" spans="1:7" ht="21.9" customHeight="1" x14ac:dyDescent="0.15">
      <c r="B36" s="80"/>
      <c r="C36" s="80"/>
      <c r="D36" s="80"/>
      <c r="E36" s="80"/>
    </row>
    <row r="37" spans="1:7" ht="21.9" customHeight="1" x14ac:dyDescent="0.2">
      <c r="C37" s="58" t="s">
        <v>46</v>
      </c>
      <c r="D37" s="59" t="s">
        <v>47</v>
      </c>
      <c r="E37" s="60"/>
      <c r="F37" s="61" t="s">
        <v>33</v>
      </c>
      <c r="G37" s="62">
        <f>1000*E37</f>
        <v>0</v>
      </c>
    </row>
    <row r="38" spans="1:7" ht="21.9" customHeight="1" x14ac:dyDescent="0.15">
      <c r="A38" s="50"/>
      <c r="B38" s="63"/>
      <c r="C38" s="64"/>
      <c r="D38" s="48"/>
      <c r="E38" s="65"/>
    </row>
    <row r="39" spans="1:7" ht="21.9" customHeight="1" x14ac:dyDescent="0.15">
      <c r="A39" s="50"/>
      <c r="D39" s="50"/>
      <c r="E39" s="66" t="s">
        <v>43</v>
      </c>
    </row>
    <row r="40" spans="1:7" ht="21.9" customHeight="1" x14ac:dyDescent="0.15">
      <c r="A40" s="50"/>
      <c r="B40" s="80" t="s">
        <v>32</v>
      </c>
      <c r="C40" s="80"/>
      <c r="D40" s="80"/>
      <c r="E40" s="80"/>
    </row>
    <row r="41" spans="1:7" ht="21.9" customHeight="1" x14ac:dyDescent="0.15"/>
    <row r="42" spans="1:7" ht="20.100000000000001" customHeight="1" x14ac:dyDescent="0.15"/>
    <row r="43" spans="1:7" ht="20.100000000000001" customHeight="1" x14ac:dyDescent="0.15"/>
    <row r="44" spans="1:7" ht="20.100000000000001" customHeight="1" x14ac:dyDescent="0.15"/>
    <row r="45" spans="1:7" ht="20.100000000000001" customHeight="1" x14ac:dyDescent="0.15"/>
    <row r="46" spans="1:7" ht="20.100000000000001" customHeight="1" x14ac:dyDescent="0.15"/>
    <row r="47" spans="1:7" ht="20.100000000000001" customHeight="1" x14ac:dyDescent="0.15"/>
    <row r="48" spans="1: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</sheetData>
  <mergeCells count="47">
    <mergeCell ref="B35:G35"/>
    <mergeCell ref="B36:E36"/>
    <mergeCell ref="B40:E40"/>
    <mergeCell ref="B30:B31"/>
    <mergeCell ref="F30:G30"/>
    <mergeCell ref="F31:G31"/>
    <mergeCell ref="F32:G32"/>
    <mergeCell ref="B33:E33"/>
    <mergeCell ref="B34:E34"/>
    <mergeCell ref="B26:B27"/>
    <mergeCell ref="F26:G26"/>
    <mergeCell ref="F27:G27"/>
    <mergeCell ref="B28:B29"/>
    <mergeCell ref="F28:G28"/>
    <mergeCell ref="F29:G29"/>
    <mergeCell ref="B22:B23"/>
    <mergeCell ref="F22:G22"/>
    <mergeCell ref="F23:G23"/>
    <mergeCell ref="B24:B25"/>
    <mergeCell ref="F24:G24"/>
    <mergeCell ref="F25:G25"/>
    <mergeCell ref="B18:B19"/>
    <mergeCell ref="F18:G18"/>
    <mergeCell ref="F19:G19"/>
    <mergeCell ref="B20:B21"/>
    <mergeCell ref="F20:G20"/>
    <mergeCell ref="F21:G21"/>
    <mergeCell ref="B14:B15"/>
    <mergeCell ref="F14:G14"/>
    <mergeCell ref="F15:G15"/>
    <mergeCell ref="B16:B17"/>
    <mergeCell ref="F16:G16"/>
    <mergeCell ref="F17:G17"/>
    <mergeCell ref="B12:B13"/>
    <mergeCell ref="F12:G12"/>
    <mergeCell ref="F13:G13"/>
    <mergeCell ref="E1:G1"/>
    <mergeCell ref="A2:G3"/>
    <mergeCell ref="F5:G5"/>
    <mergeCell ref="F6:G6"/>
    <mergeCell ref="F7:G7"/>
    <mergeCell ref="B9:C9"/>
    <mergeCell ref="B10:B11"/>
    <mergeCell ref="C10:C11"/>
    <mergeCell ref="D10:D11"/>
    <mergeCell ref="E10:E11"/>
    <mergeCell ref="F10:G11"/>
  </mergeCells>
  <phoneticPr fontId="2"/>
  <conditionalFormatting sqref="C32:D32">
    <cfRule type="cellIs" dxfId="15" priority="2" operator="equal">
      <formula>" "</formula>
    </cfRule>
  </conditionalFormatting>
  <conditionalFormatting sqref="C32:E32">
    <cfRule type="cellIs" dxfId="14" priority="1" operator="equal">
      <formula>0</formula>
    </cfRule>
  </conditionalFormatting>
  <dataValidations count="1">
    <dataValidation type="whole" operator="equal" allowBlank="1" showInputMessage="1" showErrorMessage="1" sqref="C32:D32" xr:uid="{00000000-0002-0000-0600-000000000000}">
      <formula1>0</formula1>
    </dataValidation>
  </dataValidations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H59"/>
  <sheetViews>
    <sheetView tabSelected="1" zoomScaleNormal="100" workbookViewId="0">
      <selection activeCell="L9" sqref="L9"/>
    </sheetView>
  </sheetViews>
  <sheetFormatPr defaultColWidth="9" defaultRowHeight="12.6" x14ac:dyDescent="0.15"/>
  <cols>
    <col min="1" max="1" width="3" style="44" customWidth="1"/>
    <col min="2" max="2" width="6" style="45" customWidth="1"/>
    <col min="3" max="4" width="21.109375" style="44" customWidth="1"/>
    <col min="5" max="5" width="14.88671875" style="44" customWidth="1"/>
    <col min="6" max="6" width="10.21875" style="44" customWidth="1"/>
    <col min="7" max="7" width="19.33203125" style="44" customWidth="1"/>
    <col min="8" max="8" width="9" style="44" hidden="1" customWidth="1"/>
    <col min="9" max="16384" width="9" style="44"/>
  </cols>
  <sheetData>
    <row r="1" spans="1:7" ht="21.9" customHeight="1" x14ac:dyDescent="0.15">
      <c r="A1" s="50"/>
      <c r="B1" s="43"/>
      <c r="E1" s="74" t="s">
        <v>48</v>
      </c>
      <c r="F1" s="74"/>
      <c r="G1" s="74"/>
    </row>
    <row r="2" spans="1:7" ht="21.9" customHeight="1" x14ac:dyDescent="0.15">
      <c r="A2" s="76" t="s">
        <v>58</v>
      </c>
      <c r="B2" s="76"/>
      <c r="C2" s="76"/>
      <c r="D2" s="76"/>
      <c r="E2" s="76"/>
      <c r="F2" s="76"/>
      <c r="G2" s="76"/>
    </row>
    <row r="3" spans="1:7" ht="21.9" customHeight="1" x14ac:dyDescent="0.15">
      <c r="A3" s="76"/>
      <c r="B3" s="76"/>
      <c r="C3" s="76"/>
      <c r="D3" s="76"/>
      <c r="E3" s="76"/>
      <c r="F3" s="76"/>
      <c r="G3" s="76"/>
    </row>
    <row r="4" spans="1:7" ht="11.25" customHeight="1" x14ac:dyDescent="0.15">
      <c r="A4" s="50"/>
      <c r="B4" s="43"/>
      <c r="C4" s="50"/>
      <c r="D4" s="50"/>
      <c r="E4" s="50"/>
    </row>
    <row r="5" spans="1:7" ht="21.9" customHeight="1" x14ac:dyDescent="0.15">
      <c r="A5" s="50"/>
      <c r="B5" s="43"/>
      <c r="C5" s="50"/>
      <c r="E5" s="51" t="s">
        <v>8</v>
      </c>
      <c r="F5" s="75"/>
      <c r="G5" s="75"/>
    </row>
    <row r="6" spans="1:7" ht="21.9" customHeight="1" x14ac:dyDescent="0.15">
      <c r="A6" s="50"/>
      <c r="B6" s="43"/>
      <c r="C6" s="50"/>
      <c r="E6" s="52" t="s">
        <v>35</v>
      </c>
      <c r="F6" s="75"/>
      <c r="G6" s="75"/>
    </row>
    <row r="7" spans="1:7" ht="21.9" customHeight="1" x14ac:dyDescent="0.15">
      <c r="A7" s="50"/>
      <c r="B7" s="43"/>
      <c r="C7" s="50"/>
      <c r="E7" s="52" t="s">
        <v>36</v>
      </c>
      <c r="F7" s="75"/>
      <c r="G7" s="75"/>
    </row>
    <row r="8" spans="1:7" ht="21.9" customHeight="1" x14ac:dyDescent="0.15">
      <c r="A8" s="50"/>
      <c r="B8" s="43"/>
      <c r="C8" s="53" t="s">
        <v>44</v>
      </c>
      <c r="E8" s="50"/>
      <c r="F8" s="54"/>
    </row>
    <row r="9" spans="1:7" ht="21.9" customHeight="1" x14ac:dyDescent="0.15">
      <c r="A9" s="50"/>
      <c r="B9" s="72" t="s">
        <v>11</v>
      </c>
      <c r="C9" s="73"/>
      <c r="D9" s="49" t="s">
        <v>49</v>
      </c>
      <c r="E9" s="55"/>
    </row>
    <row r="10" spans="1:7" ht="21.9" customHeight="1" x14ac:dyDescent="0.15">
      <c r="A10" s="50"/>
      <c r="B10" s="78"/>
      <c r="C10" s="79" t="s">
        <v>0</v>
      </c>
      <c r="D10" s="79" t="s">
        <v>31</v>
      </c>
      <c r="E10" s="79" t="s">
        <v>23</v>
      </c>
      <c r="F10" s="77" t="s">
        <v>38</v>
      </c>
      <c r="G10" s="77"/>
    </row>
    <row r="11" spans="1:7" ht="21.9" customHeight="1" x14ac:dyDescent="0.15">
      <c r="A11" s="50"/>
      <c r="B11" s="78"/>
      <c r="C11" s="79"/>
      <c r="D11" s="79"/>
      <c r="E11" s="79"/>
      <c r="F11" s="77"/>
      <c r="G11" s="77"/>
    </row>
    <row r="12" spans="1:7" ht="21.9" customHeight="1" x14ac:dyDescent="0.15">
      <c r="A12" s="50"/>
      <c r="B12" s="82">
        <v>1</v>
      </c>
      <c r="C12" s="71"/>
      <c r="D12" s="71"/>
      <c r="E12" s="71"/>
      <c r="F12" s="84"/>
      <c r="G12" s="84"/>
    </row>
    <row r="13" spans="1:7" ht="21.9" customHeight="1" x14ac:dyDescent="0.15">
      <c r="A13" s="50"/>
      <c r="B13" s="83"/>
      <c r="C13" s="46"/>
      <c r="D13" s="46"/>
      <c r="E13" s="46"/>
      <c r="F13" s="85"/>
      <c r="G13" s="85"/>
    </row>
    <row r="14" spans="1:7" ht="21.9" customHeight="1" x14ac:dyDescent="0.15">
      <c r="A14" s="50"/>
      <c r="B14" s="82">
        <v>2</v>
      </c>
      <c r="C14" s="47"/>
      <c r="D14" s="47"/>
      <c r="E14" s="47"/>
      <c r="F14" s="84"/>
      <c r="G14" s="84"/>
    </row>
    <row r="15" spans="1:7" ht="21.9" customHeight="1" x14ac:dyDescent="0.15">
      <c r="A15" s="50"/>
      <c r="B15" s="83"/>
      <c r="C15" s="46"/>
      <c r="D15" s="46"/>
      <c r="E15" s="46"/>
      <c r="F15" s="85"/>
      <c r="G15" s="85"/>
    </row>
    <row r="16" spans="1:7" ht="21.9" customHeight="1" x14ac:dyDescent="0.15">
      <c r="A16" s="50"/>
      <c r="B16" s="82">
        <v>3</v>
      </c>
      <c r="C16" s="47"/>
      <c r="D16" s="47"/>
      <c r="E16" s="47"/>
      <c r="F16" s="84"/>
      <c r="G16" s="84"/>
    </row>
    <row r="17" spans="1:7" ht="21.9" customHeight="1" x14ac:dyDescent="0.15">
      <c r="A17" s="50"/>
      <c r="B17" s="83"/>
      <c r="C17" s="46"/>
      <c r="D17" s="46"/>
      <c r="E17" s="46"/>
      <c r="F17" s="85"/>
      <c r="G17" s="85"/>
    </row>
    <row r="18" spans="1:7" ht="21.9" customHeight="1" x14ac:dyDescent="0.15">
      <c r="A18" s="50"/>
      <c r="B18" s="82">
        <v>4</v>
      </c>
      <c r="C18" s="47"/>
      <c r="D18" s="47"/>
      <c r="E18" s="47"/>
      <c r="F18" s="84"/>
      <c r="G18" s="84"/>
    </row>
    <row r="19" spans="1:7" ht="21.9" customHeight="1" x14ac:dyDescent="0.15">
      <c r="A19" s="50"/>
      <c r="B19" s="83"/>
      <c r="C19" s="46"/>
      <c r="D19" s="46"/>
      <c r="E19" s="46"/>
      <c r="F19" s="85"/>
      <c r="G19" s="85"/>
    </row>
    <row r="20" spans="1:7" ht="21.9" customHeight="1" x14ac:dyDescent="0.15">
      <c r="A20" s="50"/>
      <c r="B20" s="82">
        <v>5</v>
      </c>
      <c r="C20" s="47"/>
      <c r="D20" s="47"/>
      <c r="E20" s="47"/>
      <c r="F20" s="84"/>
      <c r="G20" s="84"/>
    </row>
    <row r="21" spans="1:7" ht="21.9" customHeight="1" x14ac:dyDescent="0.15">
      <c r="A21" s="50"/>
      <c r="B21" s="83"/>
      <c r="C21" s="46"/>
      <c r="D21" s="46"/>
      <c r="E21" s="46"/>
      <c r="F21" s="85"/>
      <c r="G21" s="85"/>
    </row>
    <row r="22" spans="1:7" ht="21.9" customHeight="1" x14ac:dyDescent="0.15">
      <c r="A22" s="50"/>
      <c r="B22" s="82">
        <v>6</v>
      </c>
      <c r="C22" s="47"/>
      <c r="D22" s="47"/>
      <c r="E22" s="47"/>
      <c r="F22" s="84"/>
      <c r="G22" s="84"/>
    </row>
    <row r="23" spans="1:7" ht="21.9" customHeight="1" x14ac:dyDescent="0.15">
      <c r="A23" s="50"/>
      <c r="B23" s="83"/>
      <c r="C23" s="46"/>
      <c r="D23" s="46"/>
      <c r="E23" s="46"/>
      <c r="F23" s="85"/>
      <c r="G23" s="85"/>
    </row>
    <row r="24" spans="1:7" ht="21.9" customHeight="1" x14ac:dyDescent="0.15">
      <c r="A24" s="50"/>
      <c r="B24" s="82">
        <v>7</v>
      </c>
      <c r="C24" s="47"/>
      <c r="D24" s="47"/>
      <c r="E24" s="47"/>
      <c r="F24" s="84"/>
      <c r="G24" s="84"/>
    </row>
    <row r="25" spans="1:7" ht="21.9" customHeight="1" x14ac:dyDescent="0.15">
      <c r="A25" s="50"/>
      <c r="B25" s="83"/>
      <c r="C25" s="46"/>
      <c r="D25" s="46"/>
      <c r="E25" s="46"/>
      <c r="F25" s="85"/>
      <c r="G25" s="85"/>
    </row>
    <row r="26" spans="1:7" ht="21.9" customHeight="1" x14ac:dyDescent="0.15">
      <c r="A26" s="50"/>
      <c r="B26" s="82">
        <v>8</v>
      </c>
      <c r="C26" s="47"/>
      <c r="D26" s="47"/>
      <c r="E26" s="47"/>
      <c r="F26" s="84"/>
      <c r="G26" s="84"/>
    </row>
    <row r="27" spans="1:7" ht="21.9" customHeight="1" x14ac:dyDescent="0.15">
      <c r="A27" s="50"/>
      <c r="B27" s="83"/>
      <c r="C27" s="46"/>
      <c r="D27" s="46"/>
      <c r="E27" s="46"/>
      <c r="F27" s="85"/>
      <c r="G27" s="85"/>
    </row>
    <row r="28" spans="1:7" ht="21.9" customHeight="1" x14ac:dyDescent="0.15">
      <c r="A28" s="50"/>
      <c r="B28" s="82">
        <v>9</v>
      </c>
      <c r="C28" s="47"/>
      <c r="D28" s="47"/>
      <c r="E28" s="47"/>
      <c r="F28" s="84"/>
      <c r="G28" s="84"/>
    </row>
    <row r="29" spans="1:7" ht="21.9" customHeight="1" x14ac:dyDescent="0.15">
      <c r="A29" s="50"/>
      <c r="B29" s="83"/>
      <c r="C29" s="46"/>
      <c r="D29" s="46"/>
      <c r="E29" s="46"/>
      <c r="F29" s="85"/>
      <c r="G29" s="85"/>
    </row>
    <row r="30" spans="1:7" ht="21.9" customHeight="1" x14ac:dyDescent="0.15">
      <c r="A30" s="50"/>
      <c r="B30" s="82">
        <v>10</v>
      </c>
      <c r="C30" s="47"/>
      <c r="D30" s="47"/>
      <c r="E30" s="47"/>
      <c r="F30" s="84"/>
      <c r="G30" s="84"/>
    </row>
    <row r="31" spans="1:7" ht="21.9" customHeight="1" x14ac:dyDescent="0.15">
      <c r="A31" s="50"/>
      <c r="B31" s="83"/>
      <c r="C31" s="46"/>
      <c r="D31" s="46"/>
      <c r="E31" s="46"/>
      <c r="F31" s="85"/>
      <c r="G31" s="85"/>
    </row>
    <row r="32" spans="1:7" ht="21.9" customHeight="1" x14ac:dyDescent="0.15">
      <c r="A32" s="50"/>
      <c r="B32" s="49" t="s">
        <v>13</v>
      </c>
      <c r="C32" s="57">
        <f>20-COUNTIF(C12:C31,"")</f>
        <v>0</v>
      </c>
      <c r="D32" s="57">
        <f>20-COUNTIF(D12:D31,"")</f>
        <v>0</v>
      </c>
      <c r="E32" s="57"/>
      <c r="F32" s="77"/>
      <c r="G32" s="77"/>
    </row>
    <row r="33" spans="1:7" ht="21.9" customHeight="1" x14ac:dyDescent="0.15">
      <c r="B33" s="80" t="s">
        <v>39</v>
      </c>
      <c r="C33" s="80"/>
      <c r="D33" s="80"/>
      <c r="E33" s="80"/>
    </row>
    <row r="34" spans="1:7" ht="21.9" customHeight="1" x14ac:dyDescent="0.15">
      <c r="B34" s="80" t="s">
        <v>40</v>
      </c>
      <c r="C34" s="80"/>
      <c r="D34" s="80"/>
      <c r="E34" s="80"/>
    </row>
    <row r="35" spans="1:7" ht="21.9" customHeight="1" x14ac:dyDescent="0.15">
      <c r="B35" s="81" t="s">
        <v>56</v>
      </c>
      <c r="C35" s="81"/>
      <c r="D35" s="81"/>
      <c r="E35" s="81"/>
      <c r="F35" s="81"/>
      <c r="G35" s="81"/>
    </row>
    <row r="36" spans="1:7" ht="21.9" customHeight="1" x14ac:dyDescent="0.15">
      <c r="B36" s="80"/>
      <c r="C36" s="80"/>
      <c r="D36" s="80"/>
      <c r="E36" s="80"/>
    </row>
    <row r="37" spans="1:7" ht="21.9" customHeight="1" x14ac:dyDescent="0.2">
      <c r="C37" s="58" t="s">
        <v>34</v>
      </c>
      <c r="D37" s="59" t="s">
        <v>47</v>
      </c>
      <c r="E37" s="60"/>
      <c r="F37" s="61" t="s">
        <v>33</v>
      </c>
      <c r="G37" s="62">
        <f>1000*E37</f>
        <v>0</v>
      </c>
    </row>
    <row r="38" spans="1:7" ht="21.9" customHeight="1" x14ac:dyDescent="0.15">
      <c r="A38" s="50"/>
      <c r="B38" s="63"/>
      <c r="C38" s="64"/>
      <c r="D38" s="48"/>
      <c r="E38" s="65"/>
    </row>
    <row r="39" spans="1:7" ht="21.9" customHeight="1" x14ac:dyDescent="0.15">
      <c r="A39" s="50"/>
      <c r="D39" s="50"/>
      <c r="E39" s="66" t="s">
        <v>43</v>
      </c>
    </row>
    <row r="40" spans="1:7" ht="21.9" customHeight="1" x14ac:dyDescent="0.15">
      <c r="A40" s="50"/>
      <c r="B40" s="80" t="s">
        <v>32</v>
      </c>
      <c r="C40" s="80"/>
      <c r="D40" s="80"/>
      <c r="E40" s="80"/>
    </row>
    <row r="41" spans="1:7" ht="21.9" customHeight="1" x14ac:dyDescent="0.15"/>
    <row r="42" spans="1:7" ht="20.100000000000001" customHeight="1" x14ac:dyDescent="0.15"/>
    <row r="43" spans="1:7" ht="20.100000000000001" customHeight="1" x14ac:dyDescent="0.15"/>
    <row r="44" spans="1:7" ht="20.100000000000001" customHeight="1" x14ac:dyDescent="0.15"/>
    <row r="45" spans="1:7" ht="20.100000000000001" customHeight="1" x14ac:dyDescent="0.15"/>
    <row r="46" spans="1:7" ht="20.100000000000001" customHeight="1" x14ac:dyDescent="0.15"/>
    <row r="47" spans="1:7" ht="20.100000000000001" customHeight="1" x14ac:dyDescent="0.15"/>
    <row r="48" spans="1: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</sheetData>
  <mergeCells count="47">
    <mergeCell ref="B35:G35"/>
    <mergeCell ref="B36:E36"/>
    <mergeCell ref="B40:E40"/>
    <mergeCell ref="B30:B31"/>
    <mergeCell ref="F30:G30"/>
    <mergeCell ref="F31:G31"/>
    <mergeCell ref="F32:G32"/>
    <mergeCell ref="B33:E33"/>
    <mergeCell ref="B34:E34"/>
    <mergeCell ref="B26:B27"/>
    <mergeCell ref="F26:G26"/>
    <mergeCell ref="F27:G27"/>
    <mergeCell ref="B28:B29"/>
    <mergeCell ref="F28:G28"/>
    <mergeCell ref="F29:G29"/>
    <mergeCell ref="B22:B23"/>
    <mergeCell ref="F22:G22"/>
    <mergeCell ref="F23:G23"/>
    <mergeCell ref="B24:B25"/>
    <mergeCell ref="F24:G24"/>
    <mergeCell ref="F25:G25"/>
    <mergeCell ref="B18:B19"/>
    <mergeCell ref="F18:G18"/>
    <mergeCell ref="F19:G19"/>
    <mergeCell ref="B20:B21"/>
    <mergeCell ref="F20:G20"/>
    <mergeCell ref="F21:G21"/>
    <mergeCell ref="B14:B15"/>
    <mergeCell ref="F14:G14"/>
    <mergeCell ref="F15:G15"/>
    <mergeCell ref="B16:B17"/>
    <mergeCell ref="F16:G16"/>
    <mergeCell ref="F17:G17"/>
    <mergeCell ref="B12:B13"/>
    <mergeCell ref="F12:G12"/>
    <mergeCell ref="F13:G13"/>
    <mergeCell ref="E1:G1"/>
    <mergeCell ref="A2:G3"/>
    <mergeCell ref="F5:G5"/>
    <mergeCell ref="F6:G6"/>
    <mergeCell ref="F7:G7"/>
    <mergeCell ref="B9:C9"/>
    <mergeCell ref="B10:B11"/>
    <mergeCell ref="C10:C11"/>
    <mergeCell ref="D10:D11"/>
    <mergeCell ref="E10:E11"/>
    <mergeCell ref="F10:G11"/>
  </mergeCells>
  <phoneticPr fontId="2"/>
  <conditionalFormatting sqref="C32:D32">
    <cfRule type="cellIs" dxfId="13" priority="2" operator="equal">
      <formula>" "</formula>
    </cfRule>
  </conditionalFormatting>
  <conditionalFormatting sqref="C32:E32">
    <cfRule type="cellIs" dxfId="12" priority="1" operator="equal">
      <formula>0</formula>
    </cfRule>
  </conditionalFormatting>
  <dataValidations count="1">
    <dataValidation type="whole" operator="equal" allowBlank="1" showInputMessage="1" showErrorMessage="1" sqref="C32:D32" xr:uid="{00000000-0002-0000-0700-000000000000}">
      <formula1>0</formula1>
    </dataValidation>
  </dataValidations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6"/>
  <sheetViews>
    <sheetView workbookViewId="0">
      <selection activeCell="E10" sqref="E10:F10"/>
    </sheetView>
  </sheetViews>
  <sheetFormatPr defaultColWidth="9" defaultRowHeight="13.2" x14ac:dyDescent="0.2"/>
  <cols>
    <col min="1" max="1" width="3.6640625" customWidth="1"/>
    <col min="2" max="2" width="5.88671875" customWidth="1"/>
    <col min="3" max="12" width="8.109375" customWidth="1"/>
    <col min="13" max="13" width="7.6640625" customWidth="1"/>
  </cols>
  <sheetData>
    <row r="1" spans="1:12" ht="20.100000000000001" customHeight="1" x14ac:dyDescent="0.2">
      <c r="A1" s="2"/>
      <c r="B1" s="2"/>
      <c r="C1" s="2"/>
      <c r="D1" s="2"/>
      <c r="E1" s="2"/>
      <c r="F1" s="2"/>
      <c r="G1" s="3"/>
      <c r="H1" s="3"/>
      <c r="I1" s="4"/>
      <c r="J1" s="94" t="s">
        <v>5</v>
      </c>
      <c r="K1" s="94"/>
      <c r="L1" s="94"/>
    </row>
    <row r="2" spans="1:12" ht="20.100000000000001" customHeight="1" x14ac:dyDescent="0.2">
      <c r="A2" s="2"/>
      <c r="B2" s="2"/>
      <c r="C2" s="2"/>
      <c r="D2" s="2"/>
      <c r="E2" s="2"/>
      <c r="F2" s="2"/>
      <c r="G2" s="2"/>
      <c r="H2" s="2"/>
      <c r="I2" s="1"/>
      <c r="J2" s="3"/>
      <c r="K2" s="3"/>
      <c r="L2" s="3"/>
    </row>
    <row r="3" spans="1:12" ht="20.100000000000001" customHeight="1" x14ac:dyDescent="0.2">
      <c r="A3" s="95" t="s">
        <v>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20.100000000000001" customHeight="1" x14ac:dyDescent="0.2">
      <c r="A4" s="2"/>
      <c r="B4" s="2"/>
      <c r="C4" s="2"/>
      <c r="D4" s="2"/>
      <c r="E4" s="2"/>
      <c r="F4" s="96"/>
      <c r="G4" s="96"/>
      <c r="H4" s="96"/>
      <c r="I4" s="1" t="s">
        <v>7</v>
      </c>
      <c r="J4" s="3"/>
      <c r="K4" s="3"/>
      <c r="L4" s="3"/>
    </row>
    <row r="5" spans="1:12" ht="20.100000000000001" customHeight="1" x14ac:dyDescent="0.2">
      <c r="A5" s="2"/>
      <c r="B5" s="2"/>
      <c r="C5" s="2"/>
      <c r="D5" s="2"/>
      <c r="E5" s="3"/>
      <c r="F5" s="2"/>
      <c r="G5" s="97" t="s">
        <v>8</v>
      </c>
      <c r="H5" s="97"/>
      <c r="I5" s="98"/>
      <c r="J5" s="98"/>
      <c r="K5" s="98"/>
      <c r="L5" s="98"/>
    </row>
    <row r="6" spans="1:12" ht="20.100000000000001" customHeight="1" x14ac:dyDescent="0.2">
      <c r="A6" s="2"/>
      <c r="B6" s="2"/>
      <c r="C6" s="2"/>
      <c r="D6" s="2"/>
      <c r="E6" s="3"/>
      <c r="F6" s="2"/>
      <c r="G6" s="86" t="s">
        <v>9</v>
      </c>
      <c r="H6" s="86"/>
      <c r="I6" s="87"/>
      <c r="J6" s="87"/>
      <c r="K6" s="87"/>
      <c r="L6" s="87"/>
    </row>
    <row r="7" spans="1:12" ht="20.100000000000001" customHeight="1" x14ac:dyDescent="0.2">
      <c r="A7" s="2"/>
      <c r="B7" s="2"/>
      <c r="C7" s="2"/>
      <c r="D7" s="2"/>
      <c r="E7" s="3"/>
      <c r="F7" s="2"/>
      <c r="G7" s="86" t="s">
        <v>10</v>
      </c>
      <c r="H7" s="86"/>
      <c r="I7" s="87"/>
      <c r="J7" s="87"/>
      <c r="K7" s="87"/>
      <c r="L7" s="87"/>
    </row>
    <row r="8" spans="1:12" ht="20.100000000000001" customHeight="1" x14ac:dyDescent="0.2">
      <c r="A8" s="2"/>
      <c r="C8" s="23"/>
      <c r="E8" s="2"/>
      <c r="F8" s="2"/>
      <c r="G8" s="2"/>
      <c r="H8" s="2"/>
      <c r="I8" s="1"/>
      <c r="J8" s="3"/>
      <c r="K8" s="3"/>
      <c r="L8" s="3"/>
    </row>
    <row r="9" spans="1:12" ht="29.25" customHeight="1" x14ac:dyDescent="0.2">
      <c r="A9" s="2"/>
      <c r="B9" s="88" t="s">
        <v>11</v>
      </c>
      <c r="C9" s="89"/>
      <c r="D9" s="90" t="s">
        <v>4</v>
      </c>
      <c r="E9" s="90"/>
      <c r="F9" s="2"/>
      <c r="G9" s="2"/>
      <c r="H9" s="2"/>
      <c r="I9" s="1"/>
      <c r="J9" s="3"/>
      <c r="K9" s="3"/>
      <c r="L9" s="3"/>
    </row>
    <row r="10" spans="1:12" ht="20.100000000000001" customHeight="1" x14ac:dyDescent="0.2">
      <c r="A10" s="2"/>
      <c r="B10" s="24"/>
      <c r="C10" s="91" t="s">
        <v>0</v>
      </c>
      <c r="D10" s="92"/>
      <c r="E10" s="91" t="s">
        <v>12</v>
      </c>
      <c r="F10" s="93"/>
      <c r="G10" s="25"/>
      <c r="H10" s="91" t="s">
        <v>0</v>
      </c>
      <c r="I10" s="92"/>
      <c r="J10" s="91" t="s">
        <v>12</v>
      </c>
      <c r="K10" s="92"/>
      <c r="L10" s="3"/>
    </row>
    <row r="11" spans="1:12" ht="20.100000000000001" customHeight="1" x14ac:dyDescent="0.2">
      <c r="A11" s="2"/>
      <c r="B11" s="99">
        <v>1</v>
      </c>
      <c r="C11" s="101"/>
      <c r="D11" s="102"/>
      <c r="E11" s="103"/>
      <c r="F11" s="101"/>
      <c r="G11" s="104">
        <f>B11+12</f>
        <v>13</v>
      </c>
      <c r="H11" s="101"/>
      <c r="I11" s="102"/>
      <c r="J11" s="103"/>
      <c r="K11" s="103"/>
      <c r="L11" s="3"/>
    </row>
    <row r="12" spans="1:12" ht="20.100000000000001" customHeight="1" x14ac:dyDescent="0.2">
      <c r="A12" s="2"/>
      <c r="B12" s="100"/>
      <c r="C12" s="106"/>
      <c r="D12" s="106"/>
      <c r="E12" s="107"/>
      <c r="F12" s="108"/>
      <c r="G12" s="105"/>
      <c r="H12" s="106"/>
      <c r="I12" s="106"/>
      <c r="J12" s="107"/>
      <c r="K12" s="109"/>
      <c r="L12" s="3"/>
    </row>
    <row r="13" spans="1:12" ht="20.100000000000001" customHeight="1" x14ac:dyDescent="0.2">
      <c r="A13" s="2"/>
      <c r="B13" s="110">
        <v>2</v>
      </c>
      <c r="C13" s="111"/>
      <c r="D13" s="111"/>
      <c r="E13" s="112"/>
      <c r="F13" s="113"/>
      <c r="G13" s="104">
        <f t="shared" ref="G13" si="0">B13+12</f>
        <v>14</v>
      </c>
      <c r="H13" s="111"/>
      <c r="I13" s="111"/>
      <c r="J13" s="112"/>
      <c r="K13" s="114"/>
      <c r="L13" s="3"/>
    </row>
    <row r="14" spans="1:12" ht="20.100000000000001" customHeight="1" x14ac:dyDescent="0.2">
      <c r="A14" s="2"/>
      <c r="B14" s="110"/>
      <c r="C14" s="115"/>
      <c r="D14" s="115"/>
      <c r="E14" s="116"/>
      <c r="F14" s="117"/>
      <c r="G14" s="105"/>
      <c r="H14" s="115"/>
      <c r="I14" s="115"/>
      <c r="J14" s="116"/>
      <c r="K14" s="118"/>
      <c r="L14" s="3"/>
    </row>
    <row r="15" spans="1:12" ht="20.100000000000001" customHeight="1" x14ac:dyDescent="0.2">
      <c r="A15" s="2"/>
      <c r="B15" s="99">
        <v>3</v>
      </c>
      <c r="C15" s="101"/>
      <c r="D15" s="102"/>
      <c r="E15" s="101"/>
      <c r="F15" s="119"/>
      <c r="G15" s="104">
        <f t="shared" ref="G15" si="1">B15+12</f>
        <v>15</v>
      </c>
      <c r="H15" s="101"/>
      <c r="I15" s="102"/>
      <c r="J15" s="101"/>
      <c r="K15" s="102"/>
      <c r="L15" s="3"/>
    </row>
    <row r="16" spans="1:12" ht="20.100000000000001" customHeight="1" x14ac:dyDescent="0.2">
      <c r="A16" s="2"/>
      <c r="B16" s="100"/>
      <c r="C16" s="107"/>
      <c r="D16" s="109"/>
      <c r="E16" s="107"/>
      <c r="F16" s="108"/>
      <c r="G16" s="105"/>
      <c r="H16" s="107"/>
      <c r="I16" s="109"/>
      <c r="J16" s="107"/>
      <c r="K16" s="109"/>
      <c r="L16" s="3"/>
    </row>
    <row r="17" spans="1:12" ht="20.100000000000001" customHeight="1" x14ac:dyDescent="0.2">
      <c r="A17" s="2"/>
      <c r="B17" s="110">
        <v>4</v>
      </c>
      <c r="C17" s="112"/>
      <c r="D17" s="114"/>
      <c r="E17" s="112"/>
      <c r="F17" s="113"/>
      <c r="G17" s="104">
        <f t="shared" ref="G17" si="2">B17+12</f>
        <v>16</v>
      </c>
      <c r="H17" s="112"/>
      <c r="I17" s="114"/>
      <c r="J17" s="112"/>
      <c r="K17" s="114"/>
      <c r="L17" s="3"/>
    </row>
    <row r="18" spans="1:12" ht="20.100000000000001" customHeight="1" x14ac:dyDescent="0.2">
      <c r="A18" s="2"/>
      <c r="B18" s="110"/>
      <c r="C18" s="116"/>
      <c r="D18" s="118"/>
      <c r="E18" s="116"/>
      <c r="F18" s="117"/>
      <c r="G18" s="105"/>
      <c r="H18" s="116"/>
      <c r="I18" s="118"/>
      <c r="J18" s="116"/>
      <c r="K18" s="118"/>
      <c r="L18" s="3"/>
    </row>
    <row r="19" spans="1:12" ht="20.100000000000001" customHeight="1" x14ac:dyDescent="0.2">
      <c r="A19" s="2"/>
      <c r="B19" s="99">
        <v>5</v>
      </c>
      <c r="C19" s="101"/>
      <c r="D19" s="102"/>
      <c r="E19" s="101"/>
      <c r="F19" s="119"/>
      <c r="G19" s="104">
        <f t="shared" ref="G19" si="3">B19+12</f>
        <v>17</v>
      </c>
      <c r="H19" s="101"/>
      <c r="I19" s="102"/>
      <c r="J19" s="101"/>
      <c r="K19" s="102"/>
      <c r="L19" s="3"/>
    </row>
    <row r="20" spans="1:12" ht="20.100000000000001" customHeight="1" x14ac:dyDescent="0.2">
      <c r="A20" s="2"/>
      <c r="B20" s="100"/>
      <c r="C20" s="107"/>
      <c r="D20" s="109"/>
      <c r="E20" s="107"/>
      <c r="F20" s="108"/>
      <c r="G20" s="105"/>
      <c r="H20" s="107"/>
      <c r="I20" s="109"/>
      <c r="J20" s="107"/>
      <c r="K20" s="109"/>
      <c r="L20" s="3"/>
    </row>
    <row r="21" spans="1:12" ht="20.100000000000001" customHeight="1" x14ac:dyDescent="0.2">
      <c r="A21" s="2"/>
      <c r="B21" s="110">
        <v>6</v>
      </c>
      <c r="C21" s="120"/>
      <c r="D21" s="120"/>
      <c r="E21" s="120"/>
      <c r="F21" s="121"/>
      <c r="G21" s="104">
        <f t="shared" ref="G21" si="4">B21+12</f>
        <v>18</v>
      </c>
      <c r="H21" s="120"/>
      <c r="I21" s="120"/>
      <c r="J21" s="120"/>
      <c r="K21" s="120"/>
      <c r="L21" s="3"/>
    </row>
    <row r="22" spans="1:12" ht="20.100000000000001" customHeight="1" x14ac:dyDescent="0.2">
      <c r="A22" s="2"/>
      <c r="B22" s="110"/>
      <c r="C22" s="122"/>
      <c r="D22" s="122"/>
      <c r="E22" s="122"/>
      <c r="F22" s="123"/>
      <c r="G22" s="105"/>
      <c r="H22" s="122"/>
      <c r="I22" s="122"/>
      <c r="J22" s="122"/>
      <c r="K22" s="122"/>
      <c r="L22" s="3"/>
    </row>
    <row r="23" spans="1:12" ht="20.100000000000001" customHeight="1" x14ac:dyDescent="0.2">
      <c r="A23" s="2"/>
      <c r="B23" s="99">
        <v>7</v>
      </c>
      <c r="C23" s="124"/>
      <c r="D23" s="124"/>
      <c r="E23" s="124"/>
      <c r="F23" s="125"/>
      <c r="G23" s="104">
        <f t="shared" ref="G23" si="5">B23+12</f>
        <v>19</v>
      </c>
      <c r="H23" s="124"/>
      <c r="I23" s="124"/>
      <c r="J23" s="124"/>
      <c r="K23" s="124"/>
      <c r="L23" s="3"/>
    </row>
    <row r="24" spans="1:12" ht="20.100000000000001" customHeight="1" x14ac:dyDescent="0.2">
      <c r="A24" s="2"/>
      <c r="B24" s="100"/>
      <c r="C24" s="126"/>
      <c r="D24" s="126"/>
      <c r="E24" s="126"/>
      <c r="F24" s="127"/>
      <c r="G24" s="105"/>
      <c r="H24" s="126"/>
      <c r="I24" s="126"/>
      <c r="J24" s="126"/>
      <c r="K24" s="126"/>
      <c r="L24" s="3"/>
    </row>
    <row r="25" spans="1:12" ht="20.100000000000001" customHeight="1" x14ac:dyDescent="0.2">
      <c r="A25" s="2"/>
      <c r="B25" s="110">
        <v>8</v>
      </c>
      <c r="C25" s="120"/>
      <c r="D25" s="120"/>
      <c r="E25" s="120"/>
      <c r="F25" s="121"/>
      <c r="G25" s="104">
        <f t="shared" ref="G25" si="6">B25+12</f>
        <v>20</v>
      </c>
      <c r="H25" s="120"/>
      <c r="I25" s="120"/>
      <c r="J25" s="120"/>
      <c r="K25" s="120"/>
      <c r="L25" s="3"/>
    </row>
    <row r="26" spans="1:12" ht="20.100000000000001" customHeight="1" x14ac:dyDescent="0.2">
      <c r="A26" s="2"/>
      <c r="B26" s="110"/>
      <c r="C26" s="122"/>
      <c r="D26" s="122"/>
      <c r="E26" s="122"/>
      <c r="F26" s="123"/>
      <c r="G26" s="105"/>
      <c r="H26" s="122"/>
      <c r="I26" s="122"/>
      <c r="J26" s="122"/>
      <c r="K26" s="122"/>
      <c r="L26" s="3"/>
    </row>
    <row r="27" spans="1:12" ht="20.100000000000001" customHeight="1" x14ac:dyDescent="0.2">
      <c r="A27" s="2"/>
      <c r="B27" s="99">
        <v>9</v>
      </c>
      <c r="C27" s="124"/>
      <c r="D27" s="124"/>
      <c r="E27" s="124"/>
      <c r="F27" s="125"/>
      <c r="G27" s="104">
        <f t="shared" ref="G27" si="7">B27+12</f>
        <v>21</v>
      </c>
      <c r="H27" s="124"/>
      <c r="I27" s="124"/>
      <c r="J27" s="124"/>
      <c r="K27" s="124"/>
      <c r="L27" s="3"/>
    </row>
    <row r="28" spans="1:12" ht="20.100000000000001" customHeight="1" x14ac:dyDescent="0.2">
      <c r="A28" s="2"/>
      <c r="B28" s="100"/>
      <c r="C28" s="126"/>
      <c r="D28" s="126"/>
      <c r="E28" s="126"/>
      <c r="F28" s="127"/>
      <c r="G28" s="105"/>
      <c r="H28" s="126"/>
      <c r="I28" s="126"/>
      <c r="J28" s="126"/>
      <c r="K28" s="126"/>
      <c r="L28" s="3"/>
    </row>
    <row r="29" spans="1:12" ht="20.100000000000001" customHeight="1" x14ac:dyDescent="0.2">
      <c r="A29" s="2"/>
      <c r="B29" s="110">
        <v>10</v>
      </c>
      <c r="C29" s="120"/>
      <c r="D29" s="120"/>
      <c r="E29" s="120"/>
      <c r="F29" s="121"/>
      <c r="G29" s="104">
        <f t="shared" ref="G29" si="8">B29+12</f>
        <v>22</v>
      </c>
      <c r="H29" s="120"/>
      <c r="I29" s="120"/>
      <c r="J29" s="120"/>
      <c r="K29" s="120"/>
      <c r="L29" s="3"/>
    </row>
    <row r="30" spans="1:12" ht="20.100000000000001" customHeight="1" x14ac:dyDescent="0.2">
      <c r="A30" s="2"/>
      <c r="B30" s="110"/>
      <c r="C30" s="122"/>
      <c r="D30" s="122"/>
      <c r="E30" s="122"/>
      <c r="F30" s="123"/>
      <c r="G30" s="105"/>
      <c r="H30" s="122"/>
      <c r="I30" s="122"/>
      <c r="J30" s="122"/>
      <c r="K30" s="122"/>
      <c r="L30" s="3"/>
    </row>
    <row r="31" spans="1:12" ht="20.100000000000001" customHeight="1" x14ac:dyDescent="0.2">
      <c r="A31" s="2"/>
      <c r="B31" s="99">
        <v>11</v>
      </c>
      <c r="C31" s="124"/>
      <c r="D31" s="124"/>
      <c r="E31" s="124"/>
      <c r="F31" s="125"/>
      <c r="G31" s="104">
        <f t="shared" ref="G31" si="9">B31+12</f>
        <v>23</v>
      </c>
      <c r="H31" s="124"/>
      <c r="I31" s="124"/>
      <c r="J31" s="124"/>
      <c r="K31" s="124"/>
      <c r="L31" s="3"/>
    </row>
    <row r="32" spans="1:12" ht="20.100000000000001" customHeight="1" x14ac:dyDescent="0.2">
      <c r="A32" s="2"/>
      <c r="B32" s="100"/>
      <c r="C32" s="126"/>
      <c r="D32" s="126"/>
      <c r="E32" s="128"/>
      <c r="F32" s="129"/>
      <c r="G32" s="105"/>
      <c r="H32" s="126"/>
      <c r="I32" s="126"/>
      <c r="J32" s="126"/>
      <c r="K32" s="126"/>
      <c r="L32" s="3"/>
    </row>
    <row r="33" spans="1:15" ht="20.100000000000001" customHeight="1" x14ac:dyDescent="0.2">
      <c r="A33" s="2"/>
      <c r="B33" s="99">
        <v>12</v>
      </c>
      <c r="C33" s="120"/>
      <c r="D33" s="120"/>
      <c r="E33" s="120"/>
      <c r="F33" s="121"/>
      <c r="G33" s="104">
        <v>24</v>
      </c>
      <c r="H33" s="120"/>
      <c r="I33" s="120"/>
      <c r="J33" s="120"/>
      <c r="K33" s="120"/>
      <c r="L33" s="3"/>
      <c r="O33">
        <v>0</v>
      </c>
    </row>
    <row r="34" spans="1:15" ht="20.100000000000001" customHeight="1" thickBot="1" x14ac:dyDescent="0.25">
      <c r="A34" s="2"/>
      <c r="B34" s="110"/>
      <c r="C34" s="138"/>
      <c r="D34" s="138"/>
      <c r="E34" s="138"/>
      <c r="F34" s="139"/>
      <c r="G34" s="137"/>
      <c r="H34" s="138"/>
      <c r="I34" s="138"/>
      <c r="J34" s="138"/>
      <c r="K34" s="138"/>
      <c r="L34" s="3"/>
    </row>
    <row r="35" spans="1:15" ht="20.100000000000001" customHeight="1" thickBot="1" x14ac:dyDescent="0.25">
      <c r="A35" s="2"/>
      <c r="B35" s="26" t="s">
        <v>13</v>
      </c>
      <c r="C35" s="130">
        <f>(24-COUNTIF(C11:C34,""))/2</f>
        <v>0</v>
      </c>
      <c r="D35" s="131"/>
      <c r="E35" s="132" t="str">
        <f>IF(COUNTIF(E15:E34,"○")=0,"",COUNTIF(E15:E34,"○"))</f>
        <v/>
      </c>
      <c r="F35" s="133"/>
      <c r="G35" s="27" t="s">
        <v>13</v>
      </c>
      <c r="H35" s="130">
        <f>(24-COUNTIF(H11:H34,""))/2</f>
        <v>0</v>
      </c>
      <c r="I35" s="131"/>
      <c r="J35" s="132" t="str">
        <f>IF(COUNTIF(J15:J34,"○")=0,"",COUNTIF(J15:J34,"○"))</f>
        <v/>
      </c>
      <c r="K35" s="134"/>
      <c r="L35" s="3"/>
    </row>
    <row r="36" spans="1:15" ht="20.100000000000001" customHeight="1" x14ac:dyDescent="0.2">
      <c r="A36" s="2"/>
      <c r="B36" s="2"/>
      <c r="C36" s="2"/>
      <c r="D36" s="2"/>
      <c r="E36" s="2"/>
      <c r="F36" s="2"/>
      <c r="G36" s="2"/>
      <c r="H36" s="2"/>
      <c r="I36" s="1"/>
      <c r="J36" s="3"/>
      <c r="K36" s="3"/>
      <c r="L36" s="3"/>
    </row>
    <row r="37" spans="1:15" ht="20.100000000000001" customHeight="1" x14ac:dyDescent="0.2">
      <c r="A37" s="2" t="s">
        <v>1</v>
      </c>
      <c r="B37" s="2"/>
      <c r="C37" s="2"/>
      <c r="D37" s="2"/>
      <c r="E37" s="2"/>
      <c r="F37" s="2"/>
      <c r="G37" s="2"/>
      <c r="H37" s="2"/>
      <c r="I37" s="1"/>
      <c r="J37" s="3"/>
      <c r="K37" s="3"/>
      <c r="L37" s="3"/>
    </row>
    <row r="38" spans="1:15" ht="20.100000000000001" customHeight="1" x14ac:dyDescent="0.2">
      <c r="A38" s="2" t="s">
        <v>2</v>
      </c>
      <c r="B38" s="2"/>
      <c r="C38" s="2"/>
      <c r="D38" s="2"/>
      <c r="E38" s="2"/>
      <c r="F38" s="2"/>
      <c r="G38" s="2"/>
      <c r="H38" s="2"/>
      <c r="I38" s="1"/>
      <c r="J38" s="3"/>
      <c r="K38" s="3"/>
      <c r="L38" s="3"/>
    </row>
    <row r="39" spans="1:15" ht="20.100000000000001" customHeight="1" x14ac:dyDescent="0.2">
      <c r="A39" s="2"/>
      <c r="B39" s="2"/>
      <c r="C39" s="2"/>
      <c r="D39" s="2"/>
      <c r="E39" s="2"/>
      <c r="F39" s="2"/>
      <c r="G39" s="2"/>
      <c r="H39" s="2"/>
      <c r="I39" s="1"/>
      <c r="J39" s="3"/>
      <c r="K39" s="3"/>
      <c r="L39" s="3"/>
    </row>
    <row r="40" spans="1:15" ht="20.100000000000001" customHeight="1" x14ac:dyDescent="0.2">
      <c r="A40" s="2"/>
      <c r="B40" s="2"/>
      <c r="C40" s="28"/>
      <c r="D40" s="135" t="s">
        <v>14</v>
      </c>
      <c r="E40" s="135"/>
      <c r="F40" s="6"/>
      <c r="G40" s="7" t="s">
        <v>15</v>
      </c>
      <c r="H40" s="136" t="str">
        <f>IF(F40="","",F40*800)</f>
        <v/>
      </c>
      <c r="I40" s="136"/>
      <c r="J40" s="8" t="s">
        <v>16</v>
      </c>
      <c r="K40" s="3"/>
      <c r="L40" s="3"/>
    </row>
    <row r="41" spans="1:15" ht="20.100000000000001" customHeight="1" x14ac:dyDescent="0.2">
      <c r="A41" s="2"/>
      <c r="B41" s="2"/>
      <c r="C41" s="28"/>
      <c r="D41" s="2"/>
      <c r="E41" s="29"/>
      <c r="F41" s="2"/>
      <c r="G41" s="2"/>
      <c r="H41" s="2"/>
      <c r="I41" s="1"/>
      <c r="J41" s="3"/>
      <c r="K41" s="3"/>
      <c r="L41" s="3"/>
    </row>
    <row r="42" spans="1:15" ht="20.100000000000001" customHeight="1" x14ac:dyDescent="0.2">
      <c r="A42" s="5"/>
      <c r="B42" s="5"/>
      <c r="C42" s="5"/>
      <c r="D42" s="5"/>
      <c r="E42" s="5"/>
      <c r="F42" s="5"/>
      <c r="G42" s="5"/>
      <c r="H42" s="5"/>
      <c r="I42" s="1"/>
    </row>
    <row r="43" spans="1:15" ht="20.100000000000001" customHeight="1" x14ac:dyDescent="0.2">
      <c r="A43" s="9"/>
      <c r="B43" s="9"/>
      <c r="C43" s="9"/>
      <c r="D43" s="9"/>
      <c r="E43" s="9"/>
      <c r="F43" s="9"/>
      <c r="G43" s="9"/>
      <c r="H43" s="9"/>
    </row>
    <row r="44" spans="1:15" ht="20.100000000000001" customHeight="1" x14ac:dyDescent="0.2"/>
    <row r="45" spans="1:15" ht="20.100000000000001" customHeight="1" x14ac:dyDescent="0.2"/>
    <row r="46" spans="1:15" ht="20.100000000000001" customHeight="1" x14ac:dyDescent="0.2"/>
    <row r="47" spans="1:15" ht="20.100000000000001" customHeight="1" x14ac:dyDescent="0.2"/>
    <row r="48" spans="1:1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</sheetData>
  <mergeCells count="141">
    <mergeCell ref="C35:D35"/>
    <mergeCell ref="E35:F35"/>
    <mergeCell ref="H35:I35"/>
    <mergeCell ref="J35:K35"/>
    <mergeCell ref="D40:E40"/>
    <mergeCell ref="H40:I40"/>
    <mergeCell ref="B33:B34"/>
    <mergeCell ref="C33:D33"/>
    <mergeCell ref="E33:F33"/>
    <mergeCell ref="G33:G34"/>
    <mergeCell ref="H33:I33"/>
    <mergeCell ref="J33:K33"/>
    <mergeCell ref="C34:D34"/>
    <mergeCell ref="E34:F34"/>
    <mergeCell ref="H34:I34"/>
    <mergeCell ref="J34:K34"/>
    <mergeCell ref="B31:B32"/>
    <mergeCell ref="C31:D31"/>
    <mergeCell ref="E31:F31"/>
    <mergeCell ref="G31:G32"/>
    <mergeCell ref="H31:I31"/>
    <mergeCell ref="J31:K31"/>
    <mergeCell ref="C32:D32"/>
    <mergeCell ref="E32:F32"/>
    <mergeCell ref="H32:I32"/>
    <mergeCell ref="J32:K32"/>
    <mergeCell ref="B29:B30"/>
    <mergeCell ref="C29:D29"/>
    <mergeCell ref="E29:F29"/>
    <mergeCell ref="G29:G30"/>
    <mergeCell ref="H29:I29"/>
    <mergeCell ref="J29:K29"/>
    <mergeCell ref="C30:D30"/>
    <mergeCell ref="E30:F30"/>
    <mergeCell ref="H30:I30"/>
    <mergeCell ref="J30:K30"/>
    <mergeCell ref="B27:B28"/>
    <mergeCell ref="C27:D27"/>
    <mergeCell ref="E27:F27"/>
    <mergeCell ref="G27:G28"/>
    <mergeCell ref="H27:I27"/>
    <mergeCell ref="J27:K27"/>
    <mergeCell ref="C28:D28"/>
    <mergeCell ref="E28:F28"/>
    <mergeCell ref="H28:I28"/>
    <mergeCell ref="J28:K28"/>
    <mergeCell ref="B25:B26"/>
    <mergeCell ref="C25:D25"/>
    <mergeCell ref="E25:F25"/>
    <mergeCell ref="G25:G26"/>
    <mergeCell ref="H25:I25"/>
    <mergeCell ref="J25:K25"/>
    <mergeCell ref="C26:D26"/>
    <mergeCell ref="E26:F26"/>
    <mergeCell ref="H26:I26"/>
    <mergeCell ref="J26:K26"/>
    <mergeCell ref="B23:B24"/>
    <mergeCell ref="C23:D23"/>
    <mergeCell ref="E23:F23"/>
    <mergeCell ref="G23:G24"/>
    <mergeCell ref="H23:I23"/>
    <mergeCell ref="J23:K23"/>
    <mergeCell ref="C24:D24"/>
    <mergeCell ref="E24:F24"/>
    <mergeCell ref="H24:I24"/>
    <mergeCell ref="J24:K24"/>
    <mergeCell ref="B21:B22"/>
    <mergeCell ref="C21:D21"/>
    <mergeCell ref="E21:F21"/>
    <mergeCell ref="G21:G22"/>
    <mergeCell ref="H21:I21"/>
    <mergeCell ref="J21:K21"/>
    <mergeCell ref="C22:D22"/>
    <mergeCell ref="E22:F22"/>
    <mergeCell ref="H22:I22"/>
    <mergeCell ref="J22:K22"/>
    <mergeCell ref="B19:B20"/>
    <mergeCell ref="C19:D19"/>
    <mergeCell ref="E19:F19"/>
    <mergeCell ref="G19:G20"/>
    <mergeCell ref="H19:I19"/>
    <mergeCell ref="J19:K19"/>
    <mergeCell ref="C20:D20"/>
    <mergeCell ref="E20:F20"/>
    <mergeCell ref="H20:I20"/>
    <mergeCell ref="J20:K20"/>
    <mergeCell ref="B17:B18"/>
    <mergeCell ref="C17:D17"/>
    <mergeCell ref="E17:F17"/>
    <mergeCell ref="G17:G18"/>
    <mergeCell ref="H17:I17"/>
    <mergeCell ref="J17:K17"/>
    <mergeCell ref="C18:D18"/>
    <mergeCell ref="E18:F18"/>
    <mergeCell ref="H18:I18"/>
    <mergeCell ref="J18:K18"/>
    <mergeCell ref="B15:B16"/>
    <mergeCell ref="C15:D15"/>
    <mergeCell ref="E15:F15"/>
    <mergeCell ref="G15:G16"/>
    <mergeCell ref="H15:I15"/>
    <mergeCell ref="J15:K15"/>
    <mergeCell ref="C16:D16"/>
    <mergeCell ref="E16:F16"/>
    <mergeCell ref="H16:I16"/>
    <mergeCell ref="J16:K16"/>
    <mergeCell ref="B13:B14"/>
    <mergeCell ref="C13:D13"/>
    <mergeCell ref="E13:F13"/>
    <mergeCell ref="G13:G14"/>
    <mergeCell ref="H13:I13"/>
    <mergeCell ref="J13:K13"/>
    <mergeCell ref="C14:D14"/>
    <mergeCell ref="E14:F14"/>
    <mergeCell ref="H14:I14"/>
    <mergeCell ref="J14:K14"/>
    <mergeCell ref="B11:B12"/>
    <mergeCell ref="C11:D11"/>
    <mergeCell ref="E11:F11"/>
    <mergeCell ref="G11:G12"/>
    <mergeCell ref="H11:I11"/>
    <mergeCell ref="J11:K11"/>
    <mergeCell ref="C12:D12"/>
    <mergeCell ref="E12:F12"/>
    <mergeCell ref="H12:I12"/>
    <mergeCell ref="J12:K12"/>
    <mergeCell ref="G7:H7"/>
    <mergeCell ref="I7:L7"/>
    <mergeCell ref="B9:C9"/>
    <mergeCell ref="D9:E9"/>
    <mergeCell ref="C10:D10"/>
    <mergeCell ref="E10:F10"/>
    <mergeCell ref="H10:I10"/>
    <mergeCell ref="J10:K10"/>
    <mergeCell ref="J1:L1"/>
    <mergeCell ref="A3:L3"/>
    <mergeCell ref="F4:H4"/>
    <mergeCell ref="G5:H5"/>
    <mergeCell ref="I5:L5"/>
    <mergeCell ref="G6:H6"/>
    <mergeCell ref="I6:L6"/>
  </mergeCells>
  <phoneticPr fontId="2"/>
  <conditionalFormatting sqref="C35 E35">
    <cfRule type="cellIs" dxfId="11" priority="4" operator="equal">
      <formula>" "</formula>
    </cfRule>
  </conditionalFormatting>
  <conditionalFormatting sqref="C35:D35">
    <cfRule type="cellIs" dxfId="10" priority="3" operator="equal">
      <formula>0</formula>
    </cfRule>
  </conditionalFormatting>
  <conditionalFormatting sqref="H35">
    <cfRule type="cellIs" dxfId="9" priority="2" operator="equal">
      <formula>" "</formula>
    </cfRule>
  </conditionalFormatting>
  <conditionalFormatting sqref="H35:I35">
    <cfRule type="cellIs" dxfId="8" priority="1" operator="equal">
      <formula>0</formula>
    </cfRule>
  </conditionalFormatting>
  <dataValidations count="1">
    <dataValidation type="whole" operator="equal" allowBlank="1" showInputMessage="1" showErrorMessage="1" sqref="C35 E35" xr:uid="{00000000-0002-0000-0800-000000000000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8"/>
  <sheetViews>
    <sheetView workbookViewId="0">
      <selection activeCell="A4" sqref="A4"/>
    </sheetView>
  </sheetViews>
  <sheetFormatPr defaultColWidth="9" defaultRowHeight="13.2" x14ac:dyDescent="0.2"/>
  <cols>
    <col min="1" max="1" width="3" customWidth="1"/>
    <col min="2" max="2" width="6" customWidth="1"/>
    <col min="3" max="3" width="14.6640625" customWidth="1"/>
    <col min="4" max="4" width="12.6640625" customWidth="1"/>
    <col min="5" max="5" width="10.6640625" customWidth="1"/>
    <col min="6" max="6" width="6" customWidth="1"/>
    <col min="7" max="7" width="14.6640625" customWidth="1"/>
    <col min="8" max="8" width="12.6640625" customWidth="1"/>
    <col min="9" max="9" width="10.6640625" customWidth="1"/>
    <col min="13" max="13" width="8.88671875" customWidth="1"/>
    <col min="14" max="14" width="9" hidden="1" customWidth="1"/>
  </cols>
  <sheetData>
    <row r="1" spans="1:15" ht="21.9" customHeight="1" x14ac:dyDescent="0.2">
      <c r="A1" s="5"/>
      <c r="B1" s="5"/>
      <c r="C1" s="5"/>
      <c r="D1" s="5"/>
      <c r="E1" s="5"/>
      <c r="F1" s="5"/>
      <c r="G1" s="94" t="s">
        <v>5</v>
      </c>
      <c r="H1" s="94"/>
      <c r="I1" s="94"/>
    </row>
    <row r="2" spans="1:15" ht="21.9" customHeight="1" x14ac:dyDescent="0.2">
      <c r="A2" s="5"/>
      <c r="B2" s="5"/>
      <c r="C2" s="142"/>
      <c r="D2" s="142"/>
      <c r="E2" s="5"/>
      <c r="F2" s="5"/>
      <c r="G2" s="5"/>
      <c r="H2" s="5"/>
      <c r="I2" s="1"/>
    </row>
    <row r="3" spans="1:15" ht="21.9" customHeight="1" x14ac:dyDescent="0.2">
      <c r="A3" s="95" t="s">
        <v>17</v>
      </c>
      <c r="B3" s="95"/>
      <c r="C3" s="95"/>
      <c r="D3" s="95"/>
      <c r="E3" s="95"/>
      <c r="F3" s="95"/>
      <c r="G3" s="95"/>
      <c r="H3" s="95"/>
      <c r="I3" s="95"/>
    </row>
    <row r="4" spans="1:15" ht="11.25" customHeight="1" x14ac:dyDescent="0.2">
      <c r="A4" s="5"/>
      <c r="B4" s="5"/>
      <c r="C4" s="5"/>
      <c r="D4" s="5"/>
      <c r="E4" s="5"/>
      <c r="F4" s="5"/>
      <c r="G4" s="5"/>
      <c r="H4" s="5"/>
      <c r="I4" s="1"/>
    </row>
    <row r="5" spans="1:15" ht="21.9" customHeight="1" x14ac:dyDescent="0.2">
      <c r="A5" s="5"/>
      <c r="B5" s="5"/>
      <c r="C5" s="5"/>
      <c r="D5" s="5"/>
      <c r="E5" s="143" t="s">
        <v>8</v>
      </c>
      <c r="F5" s="143"/>
      <c r="G5" s="141"/>
      <c r="H5" s="141"/>
      <c r="I5" s="141"/>
      <c r="O5" t="s">
        <v>18</v>
      </c>
    </row>
    <row r="6" spans="1:15" ht="21.9" customHeight="1" x14ac:dyDescent="0.2">
      <c r="A6" s="5"/>
      <c r="B6" s="5"/>
      <c r="C6" s="5"/>
      <c r="D6" s="5"/>
      <c r="E6" s="140" t="s">
        <v>9</v>
      </c>
      <c r="F6" s="140"/>
      <c r="G6" s="141"/>
      <c r="H6" s="141"/>
      <c r="I6" s="141"/>
    </row>
    <row r="7" spans="1:15" ht="21.9" customHeight="1" x14ac:dyDescent="0.2">
      <c r="A7" s="5"/>
      <c r="B7" s="5"/>
      <c r="C7" s="5"/>
      <c r="D7" s="5"/>
      <c r="E7" s="140" t="s">
        <v>10</v>
      </c>
      <c r="F7" s="140"/>
      <c r="G7" s="141"/>
      <c r="H7" s="141"/>
      <c r="I7" s="141"/>
    </row>
    <row r="8" spans="1:15" ht="21.9" customHeight="1" x14ac:dyDescent="0.2">
      <c r="A8" s="5"/>
      <c r="B8" s="5"/>
      <c r="C8" s="23" t="s">
        <v>19</v>
      </c>
      <c r="D8" s="5"/>
      <c r="E8" s="16"/>
      <c r="F8" s="16"/>
      <c r="G8" s="5"/>
      <c r="H8" s="5"/>
      <c r="I8" s="5"/>
      <c r="O8" s="10" t="s">
        <v>20</v>
      </c>
    </row>
    <row r="9" spans="1:15" ht="21.9" customHeight="1" x14ac:dyDescent="0.2">
      <c r="A9" s="5"/>
      <c r="B9" s="88" t="s">
        <v>21</v>
      </c>
      <c r="C9" s="89"/>
      <c r="D9" s="10" t="s">
        <v>4</v>
      </c>
      <c r="E9" s="17"/>
      <c r="F9" s="18"/>
      <c r="G9" s="5"/>
      <c r="H9" s="5"/>
      <c r="O9" s="10" t="s">
        <v>22</v>
      </c>
    </row>
    <row r="10" spans="1:15" ht="21.9" customHeight="1" x14ac:dyDescent="0.2">
      <c r="A10" s="5"/>
      <c r="B10" s="147"/>
      <c r="C10" s="149" t="s">
        <v>0</v>
      </c>
      <c r="D10" s="151" t="s">
        <v>23</v>
      </c>
      <c r="E10" s="88" t="s">
        <v>24</v>
      </c>
      <c r="F10" s="154"/>
      <c r="G10" s="149" t="s">
        <v>0</v>
      </c>
      <c r="H10" s="151" t="s">
        <v>23</v>
      </c>
      <c r="I10" s="144" t="s">
        <v>24</v>
      </c>
    </row>
    <row r="11" spans="1:15" ht="21.9" customHeight="1" x14ac:dyDescent="0.2">
      <c r="A11" s="5"/>
      <c r="B11" s="148"/>
      <c r="C11" s="150"/>
      <c r="D11" s="152"/>
      <c r="E11" s="153"/>
      <c r="F11" s="155"/>
      <c r="G11" s="150"/>
      <c r="H11" s="152"/>
      <c r="I11" s="145"/>
      <c r="N11" s="10" t="s">
        <v>25</v>
      </c>
    </row>
    <row r="12" spans="1:15" ht="21.9" customHeight="1" x14ac:dyDescent="0.2">
      <c r="A12" s="5"/>
      <c r="B12" s="11">
        <v>1</v>
      </c>
      <c r="C12" s="12"/>
      <c r="D12" s="13"/>
      <c r="E12" s="10"/>
      <c r="F12" s="22">
        <f>B12+20</f>
        <v>21</v>
      </c>
      <c r="G12" s="12"/>
      <c r="H12" s="13"/>
      <c r="I12" s="10"/>
    </row>
    <row r="13" spans="1:15" ht="21.9" customHeight="1" x14ac:dyDescent="0.2">
      <c r="A13" s="5"/>
      <c r="B13" s="11">
        <v>2</v>
      </c>
      <c r="C13" s="12"/>
      <c r="D13" s="13"/>
      <c r="E13" s="10"/>
      <c r="F13" s="22">
        <f t="shared" ref="F13:F31" si="0">B13+20</f>
        <v>22</v>
      </c>
      <c r="G13" s="12"/>
      <c r="H13" s="13"/>
      <c r="I13" s="10"/>
    </row>
    <row r="14" spans="1:15" ht="21.9" customHeight="1" x14ac:dyDescent="0.2">
      <c r="A14" s="5"/>
      <c r="B14" s="11">
        <v>3</v>
      </c>
      <c r="C14" s="12"/>
      <c r="D14" s="13"/>
      <c r="E14" s="10"/>
      <c r="F14" s="22">
        <f t="shared" si="0"/>
        <v>23</v>
      </c>
      <c r="G14" s="12"/>
      <c r="H14" s="13"/>
      <c r="I14" s="10"/>
    </row>
    <row r="15" spans="1:15" ht="21.9" customHeight="1" x14ac:dyDescent="0.2">
      <c r="A15" s="5"/>
      <c r="B15" s="11">
        <v>4</v>
      </c>
      <c r="C15" s="12"/>
      <c r="D15" s="13"/>
      <c r="E15" s="10"/>
      <c r="F15" s="22">
        <f t="shared" si="0"/>
        <v>24</v>
      </c>
      <c r="G15" s="12"/>
      <c r="H15" s="13"/>
      <c r="I15" s="10"/>
    </row>
    <row r="16" spans="1:15" ht="21.9" customHeight="1" x14ac:dyDescent="0.2">
      <c r="A16" s="5"/>
      <c r="B16" s="11">
        <v>5</v>
      </c>
      <c r="C16" s="12"/>
      <c r="D16" s="13"/>
      <c r="E16" s="10"/>
      <c r="F16" s="22">
        <f t="shared" si="0"/>
        <v>25</v>
      </c>
      <c r="G16" s="12"/>
      <c r="H16" s="13"/>
      <c r="I16" s="10"/>
    </row>
    <row r="17" spans="1:9" ht="21.9" customHeight="1" x14ac:dyDescent="0.2">
      <c r="A17" s="5"/>
      <c r="B17" s="11">
        <v>6</v>
      </c>
      <c r="C17" s="11"/>
      <c r="D17" s="11"/>
      <c r="E17" s="10"/>
      <c r="F17" s="22">
        <f t="shared" si="0"/>
        <v>26</v>
      </c>
      <c r="G17" s="11"/>
      <c r="H17" s="11"/>
      <c r="I17" s="10"/>
    </row>
    <row r="18" spans="1:9" ht="21.9" customHeight="1" x14ac:dyDescent="0.2">
      <c r="A18" s="5"/>
      <c r="B18" s="11">
        <v>7</v>
      </c>
      <c r="C18" s="11"/>
      <c r="D18" s="11"/>
      <c r="E18" s="10"/>
      <c r="F18" s="22">
        <f t="shared" si="0"/>
        <v>27</v>
      </c>
      <c r="G18" s="11"/>
      <c r="H18" s="11"/>
      <c r="I18" s="10"/>
    </row>
    <row r="19" spans="1:9" ht="21.9" customHeight="1" x14ac:dyDescent="0.2">
      <c r="A19" s="5"/>
      <c r="B19" s="11">
        <v>8</v>
      </c>
      <c r="C19" s="11"/>
      <c r="D19" s="11"/>
      <c r="E19" s="10"/>
      <c r="F19" s="22">
        <f t="shared" si="0"/>
        <v>28</v>
      </c>
      <c r="G19" s="11"/>
      <c r="H19" s="11"/>
      <c r="I19" s="10"/>
    </row>
    <row r="20" spans="1:9" ht="21.9" customHeight="1" x14ac:dyDescent="0.2">
      <c r="A20" s="5"/>
      <c r="B20" s="11">
        <v>9</v>
      </c>
      <c r="C20" s="11"/>
      <c r="D20" s="11"/>
      <c r="E20" s="10"/>
      <c r="F20" s="22">
        <f t="shared" si="0"/>
        <v>29</v>
      </c>
      <c r="G20" s="11"/>
      <c r="H20" s="11"/>
      <c r="I20" s="10"/>
    </row>
    <row r="21" spans="1:9" ht="21.9" customHeight="1" x14ac:dyDescent="0.2">
      <c r="A21" s="5"/>
      <c r="B21" s="11">
        <v>10</v>
      </c>
      <c r="C21" s="11"/>
      <c r="D21" s="11"/>
      <c r="E21" s="10"/>
      <c r="F21" s="22">
        <f t="shared" si="0"/>
        <v>30</v>
      </c>
      <c r="G21" s="11"/>
      <c r="H21" s="11"/>
      <c r="I21" s="10"/>
    </row>
    <row r="22" spans="1:9" ht="21.9" customHeight="1" x14ac:dyDescent="0.2">
      <c r="A22" s="5"/>
      <c r="B22" s="11">
        <v>11</v>
      </c>
      <c r="C22" s="11"/>
      <c r="D22" s="11"/>
      <c r="E22" s="10"/>
      <c r="F22" s="22">
        <f t="shared" si="0"/>
        <v>31</v>
      </c>
      <c r="G22" s="11"/>
      <c r="H22" s="11"/>
      <c r="I22" s="10"/>
    </row>
    <row r="23" spans="1:9" ht="21.9" customHeight="1" x14ac:dyDescent="0.2">
      <c r="A23" s="5"/>
      <c r="B23" s="11">
        <v>12</v>
      </c>
      <c r="C23" s="11"/>
      <c r="D23" s="11"/>
      <c r="E23" s="10"/>
      <c r="F23" s="22">
        <f t="shared" si="0"/>
        <v>32</v>
      </c>
      <c r="G23" s="11"/>
      <c r="H23" s="11"/>
      <c r="I23" s="10"/>
    </row>
    <row r="24" spans="1:9" ht="21.9" customHeight="1" x14ac:dyDescent="0.2">
      <c r="A24" s="5"/>
      <c r="B24" s="11">
        <v>13</v>
      </c>
      <c r="C24" s="11"/>
      <c r="D24" s="11"/>
      <c r="E24" s="10"/>
      <c r="F24" s="22">
        <f t="shared" si="0"/>
        <v>33</v>
      </c>
      <c r="G24" s="11"/>
      <c r="H24" s="11"/>
      <c r="I24" s="10"/>
    </row>
    <row r="25" spans="1:9" ht="21.9" customHeight="1" x14ac:dyDescent="0.2">
      <c r="A25" s="5"/>
      <c r="B25" s="11">
        <v>14</v>
      </c>
      <c r="C25" s="11"/>
      <c r="D25" s="11"/>
      <c r="E25" s="10"/>
      <c r="F25" s="22">
        <f t="shared" si="0"/>
        <v>34</v>
      </c>
      <c r="G25" s="11"/>
      <c r="H25" s="11"/>
      <c r="I25" s="10"/>
    </row>
    <row r="26" spans="1:9" ht="21.9" customHeight="1" x14ac:dyDescent="0.2">
      <c r="A26" s="5"/>
      <c r="B26" s="11">
        <v>15</v>
      </c>
      <c r="C26" s="11"/>
      <c r="D26" s="11"/>
      <c r="E26" s="10"/>
      <c r="F26" s="22">
        <f t="shared" si="0"/>
        <v>35</v>
      </c>
      <c r="G26" s="11"/>
      <c r="H26" s="11"/>
      <c r="I26" s="10"/>
    </row>
    <row r="27" spans="1:9" ht="21.9" customHeight="1" x14ac:dyDescent="0.2">
      <c r="A27" s="5"/>
      <c r="B27" s="11">
        <v>16</v>
      </c>
      <c r="C27" s="11"/>
      <c r="D27" s="11"/>
      <c r="E27" s="10"/>
      <c r="F27" s="22">
        <f t="shared" si="0"/>
        <v>36</v>
      </c>
      <c r="G27" s="11"/>
      <c r="H27" s="11"/>
      <c r="I27" s="10"/>
    </row>
    <row r="28" spans="1:9" ht="21.9" customHeight="1" x14ac:dyDescent="0.2">
      <c r="A28" s="5"/>
      <c r="B28" s="11">
        <v>17</v>
      </c>
      <c r="C28" s="11"/>
      <c r="D28" s="11"/>
      <c r="E28" s="10"/>
      <c r="F28" s="22">
        <f t="shared" si="0"/>
        <v>37</v>
      </c>
      <c r="G28" s="11"/>
      <c r="H28" s="11"/>
      <c r="I28" s="10"/>
    </row>
    <row r="29" spans="1:9" ht="21.9" customHeight="1" x14ac:dyDescent="0.2">
      <c r="A29" s="5"/>
      <c r="B29" s="11">
        <v>18</v>
      </c>
      <c r="C29" s="11"/>
      <c r="D29" s="11"/>
      <c r="E29" s="10"/>
      <c r="F29" s="22">
        <f t="shared" si="0"/>
        <v>38</v>
      </c>
      <c r="G29" s="11"/>
      <c r="H29" s="11"/>
      <c r="I29" s="10"/>
    </row>
    <row r="30" spans="1:9" ht="21.9" customHeight="1" x14ac:dyDescent="0.2">
      <c r="A30" s="5"/>
      <c r="B30" s="11">
        <v>19</v>
      </c>
      <c r="C30" s="11"/>
      <c r="D30" s="11"/>
      <c r="E30" s="10"/>
      <c r="F30" s="22">
        <f t="shared" si="0"/>
        <v>39</v>
      </c>
      <c r="G30" s="11"/>
      <c r="H30" s="11"/>
      <c r="I30" s="10"/>
    </row>
    <row r="31" spans="1:9" ht="21.9" customHeight="1" thickBot="1" x14ac:dyDescent="0.25">
      <c r="A31" s="5"/>
      <c r="B31" s="32">
        <v>20</v>
      </c>
      <c r="C31" s="32"/>
      <c r="D31" s="32"/>
      <c r="E31" s="10"/>
      <c r="F31" s="33">
        <f t="shared" si="0"/>
        <v>40</v>
      </c>
      <c r="G31" s="32"/>
      <c r="H31" s="32"/>
      <c r="I31" s="10"/>
    </row>
    <row r="32" spans="1:9" ht="21.9" customHeight="1" thickBot="1" x14ac:dyDescent="0.25">
      <c r="A32" s="5"/>
      <c r="B32" s="26" t="s">
        <v>13</v>
      </c>
      <c r="C32" s="31">
        <f>20-COUNTIF(C12:C31,"")</f>
        <v>0</v>
      </c>
      <c r="D32" s="42"/>
      <c r="E32" s="36"/>
      <c r="F32" s="34" t="str">
        <f t="shared" ref="F32:H32" si="1">IF(COUNTIF(F12:F31,"○")=0,"",COUNTIF(F12:F31,"○"))</f>
        <v/>
      </c>
      <c r="G32" s="31">
        <f>20-COUNTIF(G12:G31,"")</f>
        <v>0</v>
      </c>
      <c r="H32" s="35" t="str">
        <f t="shared" si="1"/>
        <v/>
      </c>
      <c r="I32" s="36"/>
    </row>
    <row r="33" spans="1:11" ht="21.9" customHeight="1" x14ac:dyDescent="0.2">
      <c r="B33" s="146" t="s">
        <v>26</v>
      </c>
      <c r="C33" s="146"/>
      <c r="D33" s="146"/>
      <c r="E33" s="146"/>
      <c r="F33" s="146"/>
      <c r="G33" s="146"/>
      <c r="H33" s="5"/>
      <c r="I33" s="1"/>
    </row>
    <row r="34" spans="1:11" ht="21.9" customHeight="1" x14ac:dyDescent="0.2">
      <c r="B34" s="146" t="s">
        <v>27</v>
      </c>
      <c r="C34" s="146"/>
      <c r="D34" s="146"/>
      <c r="E34" s="146"/>
      <c r="F34" s="146"/>
      <c r="G34" s="146"/>
      <c r="H34" s="5"/>
      <c r="I34" s="1"/>
    </row>
    <row r="35" spans="1:11" ht="21.9" customHeight="1" x14ac:dyDescent="0.2">
      <c r="B35" s="5"/>
      <c r="C35" s="5"/>
      <c r="D35" s="5"/>
      <c r="E35" s="5"/>
      <c r="F35" s="5"/>
      <c r="G35" s="5"/>
      <c r="H35" s="5"/>
      <c r="I35" s="1"/>
      <c r="K35" s="30">
        <v>400</v>
      </c>
    </row>
    <row r="36" spans="1:11" ht="21.9" customHeight="1" x14ac:dyDescent="0.2">
      <c r="A36" s="5"/>
      <c r="B36" s="5"/>
      <c r="C36" s="5"/>
      <c r="D36" s="37" t="s">
        <v>28</v>
      </c>
      <c r="E36" s="41" t="s">
        <v>29</v>
      </c>
      <c r="F36" s="40"/>
      <c r="G36" s="38" t="s">
        <v>30</v>
      </c>
      <c r="H36" s="40" t="str">
        <f>IF(F36="","",F36*K38)</f>
        <v/>
      </c>
      <c r="I36" s="14" t="s">
        <v>3</v>
      </c>
      <c r="K36" s="30">
        <v>400</v>
      </c>
    </row>
    <row r="37" spans="1:11" ht="21.9" customHeight="1" x14ac:dyDescent="0.2">
      <c r="A37" s="5"/>
      <c r="B37" s="5"/>
      <c r="C37" s="5"/>
      <c r="D37" s="15"/>
      <c r="E37" s="15"/>
      <c r="F37" s="39"/>
      <c r="G37" s="19"/>
      <c r="H37" s="20"/>
      <c r="I37" s="21"/>
      <c r="K37" s="30">
        <v>600</v>
      </c>
    </row>
    <row r="38" spans="1:11" ht="21.9" customHeight="1" x14ac:dyDescent="0.2">
      <c r="A38" s="5"/>
      <c r="B38" s="5"/>
      <c r="C38" s="5"/>
      <c r="K38" s="30">
        <v>600</v>
      </c>
    </row>
    <row r="39" spans="1:11" ht="21.9" customHeight="1" x14ac:dyDescent="0.2">
      <c r="A39" s="2"/>
      <c r="B39" s="5"/>
      <c r="C39" s="5"/>
    </row>
    <row r="40" spans="1:11" ht="21.9" customHeight="1" x14ac:dyDescent="0.2">
      <c r="B40" s="2"/>
    </row>
    <row r="41" spans="1:11" ht="20.100000000000001" customHeight="1" x14ac:dyDescent="0.2"/>
    <row r="42" spans="1:11" ht="20.100000000000001" customHeight="1" x14ac:dyDescent="0.2"/>
    <row r="43" spans="1:11" ht="20.100000000000001" customHeight="1" x14ac:dyDescent="0.2"/>
    <row r="44" spans="1:11" ht="20.100000000000001" customHeight="1" x14ac:dyDescent="0.2"/>
    <row r="45" spans="1:11" ht="20.100000000000001" customHeight="1" x14ac:dyDescent="0.2"/>
    <row r="46" spans="1:11" ht="20.100000000000001" customHeight="1" x14ac:dyDescent="0.2"/>
    <row r="47" spans="1:11" ht="20.100000000000001" customHeight="1" x14ac:dyDescent="0.2"/>
    <row r="48" spans="1:11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20">
    <mergeCell ref="I10:I11"/>
    <mergeCell ref="B33:G33"/>
    <mergeCell ref="B34:G34"/>
    <mergeCell ref="E7:F7"/>
    <mergeCell ref="G7:I7"/>
    <mergeCell ref="B9:C9"/>
    <mergeCell ref="B10:B11"/>
    <mergeCell ref="C10:C11"/>
    <mergeCell ref="D10:D11"/>
    <mergeCell ref="E10:E11"/>
    <mergeCell ref="F10:F11"/>
    <mergeCell ref="G10:G11"/>
    <mergeCell ref="H10:H11"/>
    <mergeCell ref="E6:F6"/>
    <mergeCell ref="G6:I6"/>
    <mergeCell ref="G1:I1"/>
    <mergeCell ref="C2:D2"/>
    <mergeCell ref="A3:I3"/>
    <mergeCell ref="E5:F5"/>
    <mergeCell ref="G5:I5"/>
  </mergeCells>
  <phoneticPr fontId="2"/>
  <conditionalFormatting sqref="C32">
    <cfRule type="cellIs" dxfId="7" priority="7" operator="equal">
      <formula>0</formula>
    </cfRule>
    <cfRule type="cellIs" dxfId="6" priority="8" operator="equal">
      <formula>" "</formula>
    </cfRule>
  </conditionalFormatting>
  <conditionalFormatting sqref="F36">
    <cfRule type="cellIs" dxfId="5" priority="3" operator="equal">
      <formula>0</formula>
    </cfRule>
    <cfRule type="cellIs" dxfId="4" priority="4" operator="equal">
      <formula>" "</formula>
    </cfRule>
  </conditionalFormatting>
  <conditionalFormatting sqref="G32">
    <cfRule type="cellIs" dxfId="3" priority="5" operator="equal">
      <formula>0</formula>
    </cfRule>
    <cfRule type="cellIs" dxfId="2" priority="6" operator="equal">
      <formula>" "</formula>
    </cfRule>
  </conditionalFormatting>
  <conditionalFormatting sqref="H36">
    <cfRule type="cellIs" dxfId="1" priority="1" operator="equal">
      <formula>0</formula>
    </cfRule>
    <cfRule type="cellIs" dxfId="0" priority="2" operator="equal">
      <formula>" "</formula>
    </cfRule>
  </conditionalFormatting>
  <dataValidations count="1">
    <dataValidation type="whole" operator="equal" allowBlank="1" showInputMessage="1" showErrorMessage="1" sqref="C32 G32" xr:uid="{00000000-0002-0000-09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一般男子シングルス</vt:lpstr>
      <vt:lpstr>一般女子シングルス</vt:lpstr>
      <vt:lpstr>小中男子シングルス</vt:lpstr>
      <vt:lpstr>小中女子シングルス</vt:lpstr>
      <vt:lpstr>男子ダブルス </vt:lpstr>
      <vt:lpstr>女子ダブルス</vt:lpstr>
      <vt:lpstr>Sheet1</vt:lpstr>
      <vt:lpstr>Sheet2</vt:lpstr>
      <vt:lpstr>一般女子シングルス!Print_Area</vt:lpstr>
      <vt:lpstr>一般男子シングルス!Print_Area</vt:lpstr>
      <vt:lpstr>女子ダブルス!Print_Area</vt:lpstr>
      <vt:lpstr>小中女子シングルス!Print_Area</vt:lpstr>
      <vt:lpstr>小中男子シングルス!Print_Area</vt:lpstr>
      <vt:lpstr>'男子ダブルス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苫小牧熱サービス株式会社</dc:creator>
  <cp:lastModifiedBy>12</cp:lastModifiedBy>
  <cp:lastPrinted>2024-11-11T00:44:45Z</cp:lastPrinted>
  <dcterms:created xsi:type="dcterms:W3CDTF">1999-07-09T21:45:05Z</dcterms:created>
  <dcterms:modified xsi:type="dcterms:W3CDTF">2025-11-25T05:28:14Z</dcterms:modified>
</cp:coreProperties>
</file>